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WEB" sheetId="1" r:id="rId1"/>
  </sheets>
  <calcPr calcId="144525"/>
</workbook>
</file>

<file path=xl/calcChain.xml><?xml version="1.0" encoding="utf-8"?>
<calcChain xmlns="http://schemas.openxmlformats.org/spreadsheetml/2006/main">
  <c r="AA72" i="1" l="1"/>
</calcChain>
</file>

<file path=xl/sharedStrings.xml><?xml version="1.0" encoding="utf-8"?>
<sst xmlns="http://schemas.openxmlformats.org/spreadsheetml/2006/main" count="170" uniqueCount="155">
  <si>
    <t>Lenguados nep</t>
  </si>
  <si>
    <t>Elasmobranchii nep</t>
  </si>
  <si>
    <t>Osteichthyes nep</t>
  </si>
  <si>
    <t>Especie</t>
  </si>
  <si>
    <t>%</t>
  </si>
  <si>
    <t>TOTAL</t>
  </si>
  <si>
    <t>URUGUAY</t>
  </si>
  <si>
    <t>(Genypterus blacodes)</t>
  </si>
  <si>
    <t>(Pomatomus saltatrix)</t>
  </si>
  <si>
    <t>(Engraulis anchoita)</t>
  </si>
  <si>
    <t>(Salilota australis)</t>
  </si>
  <si>
    <t>(Genidens barbus)</t>
  </si>
  <si>
    <t>(Pagrus pagrus)</t>
  </si>
  <si>
    <t>(Sarda sarda)</t>
  </si>
  <si>
    <t>(Urophycis brasiliensis)</t>
  </si>
  <si>
    <t>(Menticirrhus americanus)</t>
  </si>
  <si>
    <t>(Scomber colias)</t>
  </si>
  <si>
    <t>(Illex argentinus)</t>
  </si>
  <si>
    <t>(Doryteuthis sanpaulensis)</t>
  </si>
  <si>
    <t>(Penaeus paulensis)</t>
  </si>
  <si>
    <t>(Nemadactylus bergi)</t>
  </si>
  <si>
    <t>(Galeorhinus galeus)</t>
  </si>
  <si>
    <t>(Polyprion americanus)</t>
  </si>
  <si>
    <t>(Myliobatis goodei)</t>
  </si>
  <si>
    <t>(Conger orbignyanus)</t>
  </si>
  <si>
    <t>(Bassanago albescens)</t>
  </si>
  <si>
    <t>(Odonthestes incisa)</t>
  </si>
  <si>
    <t>(Micropogonias furnieri)</t>
  </si>
  <si>
    <t>(Pogonias cromis)</t>
  </si>
  <si>
    <t>(Mustelus schmitti)</t>
  </si>
  <si>
    <t>(Coelorhynchus fasciatus)</t>
  </si>
  <si>
    <t>(Zapteryx brevisrostris)</t>
  </si>
  <si>
    <t>(Chloroscombrus chrysurus)</t>
  </si>
  <si>
    <t>(Pleoticus muelleri)</t>
  </si>
  <si>
    <t>(Mugil spp)</t>
  </si>
  <si>
    <t>(Macruronus magellanicus)</t>
  </si>
  <si>
    <t>(Merluccius hubbsi)</t>
  </si>
  <si>
    <t>(Dissostichus eleginoides)</t>
  </si>
  <si>
    <t>(Acantistius brasilianus)</t>
  </si>
  <si>
    <t>(Patagonotothen spp)</t>
  </si>
  <si>
    <t>(Parona signata)</t>
  </si>
  <si>
    <t>(Trachinotus spp)</t>
  </si>
  <si>
    <t>(Stromateus brasiliensis)</t>
  </si>
  <si>
    <t>(Umbrina canosai)</t>
  </si>
  <si>
    <t>(Odonthestes argentinensis)</t>
  </si>
  <si>
    <t>(Cynoscion guatucupa)</t>
  </si>
  <si>
    <t xml:space="preserve"> (Macrodon atricauda)</t>
  </si>
  <si>
    <t>(Squatina guggenheim)</t>
  </si>
  <si>
    <t>(Xiphias gladius)</t>
  </si>
  <si>
    <t>(Callorhynchus callorhynchus)</t>
  </si>
  <si>
    <t>(Seriola lalandei)</t>
  </si>
  <si>
    <t xml:space="preserve"> (Mola mola)</t>
  </si>
  <si>
    <t>(Percophis brasiliensis)</t>
  </si>
  <si>
    <t>(Trichiurus lepturus)</t>
  </si>
  <si>
    <t>(Pristis pectinata)</t>
  </si>
  <si>
    <t>(Lampris gutatus)</t>
  </si>
  <si>
    <t>(Micromesistius australis)</t>
  </si>
  <si>
    <t>(Helicolenus dactylopterus)</t>
  </si>
  <si>
    <t>(Pseudopercis semifasciata)</t>
  </si>
  <si>
    <t>(Mullus argentinae)</t>
  </si>
  <si>
    <t>(Brevoortia aurea)</t>
  </si>
  <si>
    <t>(Diplodus argenteus)</t>
  </si>
  <si>
    <t>(Seriolella porosa)</t>
  </si>
  <si>
    <t>(Prionace glauca)</t>
  </si>
  <si>
    <t>(Carcharias taurus)</t>
  </si>
  <si>
    <t xml:space="preserve"> (Squalus acanthias)</t>
  </si>
  <si>
    <t>(Isurus oxyrhinchus)</t>
  </si>
  <si>
    <t>(Sphyrna spp)</t>
  </si>
  <si>
    <t>(Cetorhinus maximus)</t>
  </si>
  <si>
    <t xml:space="preserve">Anchoa de banco </t>
  </si>
  <si>
    <t>Chernia</t>
  </si>
  <si>
    <t xml:space="preserve">Congrio </t>
  </si>
  <si>
    <t xml:space="preserve">Congrio de profundidad </t>
  </si>
  <si>
    <t xml:space="preserve">Cornalito </t>
  </si>
  <si>
    <t xml:space="preserve">Corvina negra </t>
  </si>
  <si>
    <t xml:space="preserve">Gatuzo, Recorrecostas </t>
  </si>
  <si>
    <t xml:space="preserve">Granaderos </t>
  </si>
  <si>
    <t xml:space="preserve">Guitarra </t>
  </si>
  <si>
    <t xml:space="preserve">Jurel </t>
  </si>
  <si>
    <t xml:space="preserve">Langostino </t>
  </si>
  <si>
    <t xml:space="preserve">Lisa </t>
  </si>
  <si>
    <t xml:space="preserve">Merluza de cola, azul </t>
  </si>
  <si>
    <t xml:space="preserve">Merluza hubbsi </t>
  </si>
  <si>
    <t xml:space="preserve">Merluza negra </t>
  </si>
  <si>
    <t xml:space="preserve">Mero </t>
  </si>
  <si>
    <t xml:space="preserve">Nototenia </t>
  </si>
  <si>
    <t xml:space="preserve">Palometa </t>
  </si>
  <si>
    <t xml:space="preserve">Pampanito </t>
  </si>
  <si>
    <t xml:space="preserve">Papafigo, cagavino </t>
  </si>
  <si>
    <t xml:space="preserve">Pargo blanco </t>
  </si>
  <si>
    <t xml:space="preserve">Pejerrey </t>
  </si>
  <si>
    <t xml:space="preserve">Pez ángel, angelito </t>
  </si>
  <si>
    <t xml:space="preserve">Pez espada </t>
  </si>
  <si>
    <t xml:space="preserve">Pez gallo, quimera </t>
  </si>
  <si>
    <t xml:space="preserve">Pez limón </t>
  </si>
  <si>
    <t xml:space="preserve">Pez luna </t>
  </si>
  <si>
    <t xml:space="preserve">Pez palo </t>
  </si>
  <si>
    <t xml:space="preserve">Pez sable </t>
  </si>
  <si>
    <t xml:space="preserve">Pez sierra </t>
  </si>
  <si>
    <t xml:space="preserve">Pez sol  </t>
  </si>
  <si>
    <t xml:space="preserve">Polaca </t>
  </si>
  <si>
    <t xml:space="preserve">Rubio, rouget </t>
  </si>
  <si>
    <t xml:space="preserve">Salmón de mar, Chancho </t>
  </si>
  <si>
    <t xml:space="preserve">Salmonete, trilla, barbo </t>
  </si>
  <si>
    <t xml:space="preserve">Sargo </t>
  </si>
  <si>
    <t xml:space="preserve">Savorín </t>
  </si>
  <si>
    <t xml:space="preserve">Tiburón azul </t>
  </si>
  <si>
    <t xml:space="preserve">Tiburón espinoso, galludo  </t>
  </si>
  <si>
    <t xml:space="preserve">Tiburón marrajo, moro </t>
  </si>
  <si>
    <t xml:space="preserve">Tiburón martillo </t>
  </si>
  <si>
    <t xml:space="preserve">Tiburón peregrino </t>
  </si>
  <si>
    <t>Enero</t>
  </si>
  <si>
    <t>ARGENTINA</t>
  </si>
  <si>
    <t xml:space="preserve">Lacha, saraca </t>
  </si>
  <si>
    <t xml:space="preserve">Abadejo </t>
  </si>
  <si>
    <t xml:space="preserve">Anchoíta </t>
  </si>
  <si>
    <t xml:space="preserve">Bacalao austral </t>
  </si>
  <si>
    <t xml:space="preserve">Bagre de mar, Mochuelo </t>
  </si>
  <si>
    <t xml:space="preserve">Besugo, Pargo rosado </t>
  </si>
  <si>
    <t xml:space="preserve">Bonito </t>
  </si>
  <si>
    <t xml:space="preserve">Brótola </t>
  </si>
  <si>
    <t xml:space="preserve">Burriqueta </t>
  </si>
  <si>
    <t xml:space="preserve">Caballa </t>
  </si>
  <si>
    <t xml:space="preserve">Calamar Illex </t>
  </si>
  <si>
    <t xml:space="preserve">Calamarete  </t>
  </si>
  <si>
    <t xml:space="preserve">Camarón </t>
  </si>
  <si>
    <t xml:space="preserve">Castañeta, Papamoscas </t>
  </si>
  <si>
    <t xml:space="preserve">Cazón, trompa de cristal </t>
  </si>
  <si>
    <t xml:space="preserve">Chucho </t>
  </si>
  <si>
    <t xml:space="preserve">Rayas de altura </t>
  </si>
  <si>
    <t xml:space="preserve">Rayas costeras </t>
  </si>
  <si>
    <r>
      <t>(</t>
    </r>
    <r>
      <rPr>
        <sz val="11"/>
        <color theme="1"/>
        <rFont val="Calibri"/>
        <family val="2"/>
        <scheme val="minor"/>
      </rPr>
      <t>varios</t>
    </r>
    <r>
      <rPr>
        <i/>
        <sz val="11"/>
        <color theme="1"/>
        <rFont val="Calibri"/>
        <family val="2"/>
        <scheme val="minor"/>
      </rPr>
      <t xml:space="preserve"> Gen. y spp.)</t>
    </r>
  </si>
  <si>
    <r>
      <rPr>
        <sz val="11"/>
        <color theme="1"/>
        <rFont val="Calibri"/>
        <family val="2"/>
        <scheme val="minor"/>
      </rPr>
      <t>(varios</t>
    </r>
    <r>
      <rPr>
        <i/>
        <sz val="11"/>
        <color theme="1"/>
        <rFont val="Calibri"/>
        <family val="2"/>
        <scheme val="minor"/>
      </rPr>
      <t xml:space="preserve"> Gen. y spp.)</t>
    </r>
  </si>
  <si>
    <t>Pescadilla de red (A.), Pescadilla de calada  (U.)</t>
  </si>
  <si>
    <t xml:space="preserve">Pescadilla real (A.), Pescadilla de red (U.), </t>
  </si>
  <si>
    <t>Pulpitos/pulpos nep</t>
  </si>
  <si>
    <t xml:space="preserve">Corvina rubia, corvina blanca </t>
  </si>
  <si>
    <t>Febrero</t>
  </si>
  <si>
    <t>Marzo</t>
  </si>
  <si>
    <t>Abril</t>
  </si>
  <si>
    <t>Mayo</t>
  </si>
  <si>
    <t>Junio</t>
  </si>
  <si>
    <t>TTL AR</t>
  </si>
  <si>
    <t>Julio</t>
  </si>
  <si>
    <t>Agosto</t>
  </si>
  <si>
    <t>Setiembre</t>
  </si>
  <si>
    <t>TTL  UY</t>
  </si>
  <si>
    <t>Octubre</t>
  </si>
  <si>
    <t>Noviembre</t>
  </si>
  <si>
    <t>Diciembre</t>
  </si>
  <si>
    <t>TOTAL ÁREA DEL  TRATADO AL 31/12/2018</t>
  </si>
  <si>
    <t>Tiburón bacota</t>
  </si>
  <si>
    <t>(Carcharinus brachyurus)</t>
  </si>
  <si>
    <t>Tiburón escalandrún, sarda</t>
  </si>
  <si>
    <t>(varios Gen. y spp.)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</si>
</sst>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&quot;       &quot;;\-#,##0&quot;       &quot;;&quot; -       &quot;;@\ 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1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2" fillId="0" borderId="0"/>
    <xf numFmtId="0" fontId="9" fillId="0" borderId="0"/>
    <xf numFmtId="165" fontId="9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164" fontId="0" fillId="0" borderId="0" xfId="0" applyNumberFormat="1"/>
    <xf numFmtId="2" fontId="0" fillId="0" borderId="0" xfId="0" applyNumberFormat="1"/>
    <xf numFmtId="0" fontId="5" fillId="3" borderId="4" xfId="2" applyFont="1" applyBorder="1" applyAlignment="1">
      <alignment horizontal="center" vertical="center"/>
    </xf>
    <xf numFmtId="0" fontId="3" fillId="5" borderId="2" xfId="1" applyFill="1" applyBorder="1" applyAlignment="1">
      <alignment vertical="center" wrapText="1"/>
    </xf>
    <xf numFmtId="0" fontId="7" fillId="5" borderId="5" xfId="1" applyFont="1" applyFill="1" applyBorder="1" applyAlignment="1">
      <alignment vertical="center" wrapText="1"/>
    </xf>
    <xf numFmtId="0" fontId="0" fillId="5" borderId="2" xfId="1" applyFont="1" applyFill="1" applyBorder="1" applyAlignment="1">
      <alignment vertical="center" wrapText="1"/>
    </xf>
    <xf numFmtId="0" fontId="3" fillId="6" borderId="2" xfId="1" applyFill="1" applyBorder="1" applyAlignment="1">
      <alignment vertical="center" wrapText="1"/>
    </xf>
    <xf numFmtId="0" fontId="7" fillId="6" borderId="5" xfId="1" applyFont="1" applyFill="1" applyBorder="1" applyAlignment="1">
      <alignment vertical="center" wrapText="1"/>
    </xf>
    <xf numFmtId="0" fontId="0" fillId="6" borderId="2" xfId="1" applyFont="1" applyFill="1" applyBorder="1" applyAlignment="1">
      <alignment vertical="center" wrapText="1"/>
    </xf>
    <xf numFmtId="0" fontId="7" fillId="6" borderId="0" xfId="1" applyFont="1" applyFill="1" applyBorder="1"/>
    <xf numFmtId="0" fontId="8" fillId="4" borderId="1" xfId="0" applyFont="1" applyFill="1" applyBorder="1" applyAlignment="1">
      <alignment vertical="center" wrapText="1"/>
    </xf>
    <xf numFmtId="0" fontId="6" fillId="0" borderId="0" xfId="0" applyFont="1"/>
    <xf numFmtId="164" fontId="5" fillId="3" borderId="4" xfId="2" applyNumberFormat="1" applyFont="1" applyBorder="1" applyAlignment="1">
      <alignment horizontal="center" vertical="center"/>
    </xf>
    <xf numFmtId="164" fontId="0" fillId="0" borderId="0" xfId="0" applyNumberFormat="1"/>
    <xf numFmtId="166" fontId="3" fillId="5" borderId="1" xfId="1" applyNumberFormat="1" applyFont="1" applyFill="1" applyBorder="1" applyAlignment="1">
      <alignment vertical="center" wrapText="1"/>
    </xf>
    <xf numFmtId="166" fontId="3" fillId="6" borderId="1" xfId="1" applyNumberFormat="1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164" fontId="5" fillId="7" borderId="4" xfId="0" applyNumberFormat="1" applyFont="1" applyFill="1" applyBorder="1"/>
    <xf numFmtId="0" fontId="0" fillId="0" borderId="0" xfId="0" applyAlignment="1">
      <alignment horizontal="center"/>
    </xf>
    <xf numFmtId="0" fontId="0" fillId="0" borderId="0" xfId="0"/>
    <xf numFmtId="164" fontId="5" fillId="7" borderId="1" xfId="0" applyNumberFormat="1" applyFont="1" applyFill="1" applyBorder="1" applyAlignment="1">
      <alignment horizontal="center" vertical="center"/>
    </xf>
    <xf numFmtId="166" fontId="6" fillId="5" borderId="1" xfId="1" applyNumberFormat="1" applyFont="1" applyFill="1" applyBorder="1" applyAlignment="1">
      <alignment vertical="center" wrapText="1"/>
    </xf>
    <xf numFmtId="166" fontId="6" fillId="6" borderId="1" xfId="1" applyNumberFormat="1" applyFont="1" applyFill="1" applyBorder="1" applyAlignment="1">
      <alignment vertical="center" wrapText="1"/>
    </xf>
    <xf numFmtId="0" fontId="0" fillId="0" borderId="0" xfId="0"/>
    <xf numFmtId="0" fontId="0" fillId="0" borderId="0" xfId="0"/>
    <xf numFmtId="2" fontId="5" fillId="3" borderId="1" xfId="2" applyNumberFormat="1" applyFont="1" applyBorder="1" applyAlignment="1">
      <alignment horizontal="center" vertical="center"/>
    </xf>
    <xf numFmtId="0" fontId="5" fillId="3" borderId="1" xfId="2" applyFont="1" applyBorder="1" applyAlignment="1">
      <alignment horizontal="center" vertical="center"/>
    </xf>
    <xf numFmtId="0" fontId="5" fillId="3" borderId="1" xfId="2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5" fillId="3" borderId="2" xfId="2" applyFont="1" applyBorder="1" applyAlignment="1">
      <alignment horizontal="center" vertical="center"/>
    </xf>
    <xf numFmtId="0" fontId="5" fillId="3" borderId="5" xfId="2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3" fillId="5" borderId="2" xfId="1" applyNumberFormat="1" applyFill="1" applyBorder="1" applyAlignment="1">
      <alignment vertical="center" wrapText="1"/>
    </xf>
    <xf numFmtId="166" fontId="3" fillId="6" borderId="2" xfId="1" applyNumberFormat="1" applyFill="1" applyBorder="1" applyAlignment="1">
      <alignment vertical="center" wrapText="1"/>
    </xf>
    <xf numFmtId="166" fontId="6" fillId="5" borderId="2" xfId="1" applyNumberFormat="1" applyFont="1" applyFill="1" applyBorder="1" applyAlignment="1">
      <alignment vertical="center" wrapText="1"/>
    </xf>
    <xf numFmtId="166" fontId="6" fillId="6" borderId="2" xfId="1" applyNumberFormat="1" applyFont="1" applyFill="1" applyBorder="1" applyAlignment="1">
      <alignment vertical="center" wrapText="1"/>
    </xf>
    <xf numFmtId="0" fontId="7" fillId="5" borderId="2" xfId="1" applyFont="1" applyFill="1" applyBorder="1" applyAlignment="1">
      <alignment vertical="center" wrapText="1"/>
    </xf>
    <xf numFmtId="0" fontId="7" fillId="6" borderId="2" xfId="1" applyFont="1" applyFill="1" applyBorder="1" applyAlignment="1">
      <alignment vertical="center" wrapText="1"/>
    </xf>
  </cellXfs>
  <cellStyles count="10">
    <cellStyle name="20% - Énfasis5" xfId="1" builtinId="46"/>
    <cellStyle name="Énfasis1" xfId="2" builtinId="29"/>
    <cellStyle name="Millares [0] 2" xfId="5"/>
    <cellStyle name="Millares [0] 3" xfId="7"/>
    <cellStyle name="Millares [0] 4" xfId="9"/>
    <cellStyle name="Normal" xfId="0" builtinId="0"/>
    <cellStyle name="Normal 2" xfId="3"/>
    <cellStyle name="Normal 3" xfId="4"/>
    <cellStyle name="Normal 4" xfId="6"/>
    <cellStyle name="Normal 5" xfId="8"/>
  </cellStyles>
  <dxfs count="0"/>
  <tableStyles count="0" defaultTableStyle="TableStyleMedium2" defaultPivotStyle="PivotStyleLight16"/>
  <colors>
    <mruColors>
      <color rgb="FFEAEAEA"/>
      <color rgb="FF66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4"/>
  <sheetViews>
    <sheetView tabSelected="1" zoomScale="86" zoomScaleNormal="86" workbookViewId="0">
      <pane xSplit="2" ySplit="2" topLeftCell="F36" activePane="bottomRight" state="frozen"/>
      <selection pane="topRight" activeCell="C1" sqref="C1"/>
      <selection pane="bottomLeft" activeCell="A3" sqref="A3"/>
      <selection pane="bottomRight" activeCell="O64" sqref="O64"/>
    </sheetView>
  </sheetViews>
  <sheetFormatPr baseColWidth="10" defaultRowHeight="15" x14ac:dyDescent="0.25"/>
  <cols>
    <col min="1" max="1" width="45.42578125" bestFit="1" customWidth="1"/>
    <col min="2" max="2" width="26.85546875" style="1" bestFit="1" customWidth="1"/>
    <col min="3" max="3" width="8" style="1" bestFit="1" customWidth="1"/>
    <col min="4" max="4" width="8.42578125" style="1" bestFit="1" customWidth="1"/>
    <col min="5" max="10" width="8" style="1" bestFit="1" customWidth="1"/>
    <col min="11" max="11" width="10.7109375" style="1" customWidth="1"/>
    <col min="12" max="12" width="9.140625" style="1" bestFit="1" customWidth="1"/>
    <col min="13" max="13" width="9.140625" style="25" customWidth="1"/>
    <col min="14" max="14" width="9.140625" style="26" customWidth="1"/>
    <col min="15" max="15" width="9.140625" style="13" customWidth="1"/>
    <col min="16" max="16" width="6.42578125" style="2" bestFit="1" customWidth="1"/>
    <col min="17" max="17" width="8.42578125" style="2" bestFit="1" customWidth="1"/>
    <col min="18" max="18" width="8" style="2" bestFit="1" customWidth="1"/>
    <col min="19" max="22" width="8" style="15" bestFit="1" customWidth="1"/>
    <col min="23" max="23" width="7.5703125" style="15" customWidth="1"/>
    <col min="24" max="24" width="9.140625" style="1" bestFit="1" customWidth="1"/>
    <col min="25" max="25" width="9.140625" style="21" customWidth="1"/>
    <col min="26" max="26" width="11.42578125" style="21" bestFit="1" customWidth="1"/>
    <col min="27" max="27" width="11.42578125" style="26" customWidth="1"/>
    <col min="28" max="28" width="9.140625" style="1" customWidth="1"/>
    <col min="29" max="29" width="14.5703125" style="20" customWidth="1"/>
    <col min="30" max="30" width="6.28515625" style="3" bestFit="1" customWidth="1"/>
  </cols>
  <sheetData>
    <row r="1" spans="1:30" s="1" customFormat="1" x14ac:dyDescent="0.25">
      <c r="A1" s="28" t="s">
        <v>3</v>
      </c>
      <c r="B1" s="28"/>
      <c r="C1" s="31" t="s">
        <v>112</v>
      </c>
      <c r="D1" s="32"/>
      <c r="E1" s="32"/>
      <c r="F1" s="32"/>
      <c r="G1" s="32"/>
      <c r="H1" s="32"/>
      <c r="I1" s="33"/>
      <c r="J1" s="33"/>
      <c r="K1" s="33"/>
      <c r="L1" s="33"/>
      <c r="M1" s="33"/>
      <c r="N1" s="33"/>
      <c r="O1" s="34"/>
      <c r="P1" s="31" t="s">
        <v>6</v>
      </c>
      <c r="Q1" s="32"/>
      <c r="R1" s="32"/>
      <c r="S1" s="32"/>
      <c r="T1" s="32"/>
      <c r="U1" s="32"/>
      <c r="V1" s="32"/>
      <c r="W1" s="32"/>
      <c r="X1" s="33"/>
      <c r="Y1" s="33"/>
      <c r="Z1" s="33"/>
      <c r="AA1" s="33"/>
      <c r="AB1" s="34"/>
      <c r="AC1" s="29" t="s">
        <v>150</v>
      </c>
      <c r="AD1" s="27" t="s">
        <v>4</v>
      </c>
    </row>
    <row r="2" spans="1:30" ht="45.75" customHeight="1" x14ac:dyDescent="0.25">
      <c r="A2" s="28"/>
      <c r="B2" s="28"/>
      <c r="C2" s="4" t="s">
        <v>111</v>
      </c>
      <c r="D2" s="4" t="s">
        <v>137</v>
      </c>
      <c r="E2" s="4" t="s">
        <v>138</v>
      </c>
      <c r="F2" s="4" t="s">
        <v>139</v>
      </c>
      <c r="G2" s="4" t="s">
        <v>140</v>
      </c>
      <c r="H2" s="4" t="s">
        <v>141</v>
      </c>
      <c r="I2" s="4" t="s">
        <v>143</v>
      </c>
      <c r="J2" s="4" t="s">
        <v>144</v>
      </c>
      <c r="K2" s="4" t="s">
        <v>145</v>
      </c>
      <c r="L2" s="4" t="s">
        <v>147</v>
      </c>
      <c r="M2" s="4" t="s">
        <v>148</v>
      </c>
      <c r="N2" s="4" t="s">
        <v>149</v>
      </c>
      <c r="O2" s="4" t="s">
        <v>142</v>
      </c>
      <c r="P2" s="14" t="s">
        <v>111</v>
      </c>
      <c r="Q2" s="4" t="s">
        <v>137</v>
      </c>
      <c r="R2" s="14" t="s">
        <v>138</v>
      </c>
      <c r="S2" s="4" t="s">
        <v>139</v>
      </c>
      <c r="T2" s="4" t="s">
        <v>140</v>
      </c>
      <c r="U2" s="4" t="s">
        <v>141</v>
      </c>
      <c r="V2" s="4" t="s">
        <v>143</v>
      </c>
      <c r="W2" s="4" t="s">
        <v>144</v>
      </c>
      <c r="X2" s="4" t="s">
        <v>145</v>
      </c>
      <c r="Y2" s="4" t="s">
        <v>147</v>
      </c>
      <c r="Z2" s="4" t="s">
        <v>148</v>
      </c>
      <c r="AA2" s="4" t="s">
        <v>149</v>
      </c>
      <c r="AB2" s="4" t="s">
        <v>146</v>
      </c>
      <c r="AC2" s="30"/>
      <c r="AD2" s="27"/>
    </row>
    <row r="3" spans="1:30" x14ac:dyDescent="0.25">
      <c r="A3" s="5" t="s">
        <v>114</v>
      </c>
      <c r="B3" s="6" t="s">
        <v>7</v>
      </c>
      <c r="C3" s="16">
        <v>4.9905699999999991</v>
      </c>
      <c r="D3" s="16">
        <v>32.725390000000004</v>
      </c>
      <c r="E3" s="16">
        <v>36.417020000000001</v>
      </c>
      <c r="F3" s="16">
        <v>47.610420000000005</v>
      </c>
      <c r="G3" s="16">
        <v>41.580039999999997</v>
      </c>
      <c r="H3" s="16">
        <v>25.566140000000015</v>
      </c>
      <c r="I3" s="16">
        <v>25.229419999999998</v>
      </c>
      <c r="J3" s="16">
        <v>13.999200000000002</v>
      </c>
      <c r="K3" s="16">
        <v>7.7682599999999988</v>
      </c>
      <c r="L3" s="16">
        <v>9.1699999999999993E-3</v>
      </c>
      <c r="M3" s="16">
        <v>1.2670000000000001E-2</v>
      </c>
      <c r="N3" s="16">
        <v>0.36</v>
      </c>
      <c r="O3" s="23">
        <v>236.26830000000007</v>
      </c>
      <c r="P3" s="16">
        <v>0</v>
      </c>
      <c r="Q3" s="16">
        <v>0.55200000000000005</v>
      </c>
      <c r="R3" s="16">
        <v>4.0810000000000004</v>
      </c>
      <c r="S3" s="16">
        <v>1.526</v>
      </c>
      <c r="T3" s="16">
        <v>6.7000000000000004E-2</v>
      </c>
      <c r="U3" s="16">
        <v>0.64400000000000002</v>
      </c>
      <c r="V3" s="16">
        <v>5.9480000000000004</v>
      </c>
      <c r="W3" s="16">
        <v>3.3149999999999999</v>
      </c>
      <c r="X3" s="16">
        <v>9.3829999999999991</v>
      </c>
      <c r="Y3" s="16">
        <v>12.122999999999999</v>
      </c>
      <c r="Z3" s="16">
        <v>11.217000000000001</v>
      </c>
      <c r="AA3" s="16">
        <v>21.858000000000001</v>
      </c>
      <c r="AB3" s="23">
        <v>70.713999999999999</v>
      </c>
      <c r="AC3" s="23">
        <v>306.98230000000007</v>
      </c>
      <c r="AD3" s="23">
        <v>0.28299353406794081</v>
      </c>
    </row>
    <row r="4" spans="1:30" x14ac:dyDescent="0.25">
      <c r="A4" s="8" t="s">
        <v>69</v>
      </c>
      <c r="B4" s="9" t="s">
        <v>8</v>
      </c>
      <c r="C4" s="17">
        <v>37.671389999999995</v>
      </c>
      <c r="D4" s="17">
        <v>23.021420000000006</v>
      </c>
      <c r="E4" s="17">
        <v>61.532799999999988</v>
      </c>
      <c r="F4" s="17">
        <v>82.195260000000033</v>
      </c>
      <c r="G4" s="17">
        <v>25.427080000000011</v>
      </c>
      <c r="H4" s="17">
        <v>39.21378</v>
      </c>
      <c r="I4" s="17">
        <v>27.207550000000005</v>
      </c>
      <c r="J4" s="17">
        <v>17.713329999999999</v>
      </c>
      <c r="K4" s="17">
        <v>38.414369999999998</v>
      </c>
      <c r="L4" s="17">
        <v>3.7509500000000005</v>
      </c>
      <c r="M4" s="17">
        <v>1.5793000000000001</v>
      </c>
      <c r="N4" s="17">
        <v>14.969809999999999</v>
      </c>
      <c r="O4" s="24">
        <v>372.69704000000007</v>
      </c>
      <c r="P4" s="17">
        <v>0.76900000000000002</v>
      </c>
      <c r="Q4" s="17">
        <v>9.5129999999999999</v>
      </c>
      <c r="R4" s="17">
        <v>2.38</v>
      </c>
      <c r="S4" s="17">
        <v>3.355</v>
      </c>
      <c r="T4" s="17">
        <v>15.744</v>
      </c>
      <c r="U4" s="17">
        <v>190.642</v>
      </c>
      <c r="V4" s="17">
        <v>111.05</v>
      </c>
      <c r="W4" s="17">
        <v>27.957999999999998</v>
      </c>
      <c r="X4" s="17">
        <v>15.178000000000001</v>
      </c>
      <c r="Y4" s="17">
        <v>111.405</v>
      </c>
      <c r="Z4" s="17">
        <v>9.1310000000000002</v>
      </c>
      <c r="AA4" s="17">
        <v>15.747</v>
      </c>
      <c r="AB4" s="24">
        <v>512.87199999999984</v>
      </c>
      <c r="AC4" s="24">
        <v>885.56903999999986</v>
      </c>
      <c r="AD4" s="24">
        <v>0.81636730290558612</v>
      </c>
    </row>
    <row r="5" spans="1:30" x14ac:dyDescent="0.25">
      <c r="A5" s="5" t="s">
        <v>115</v>
      </c>
      <c r="B5" s="6" t="s">
        <v>9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1374.8229999999992</v>
      </c>
      <c r="L5" s="16">
        <v>4595.1266100000012</v>
      </c>
      <c r="M5" s="16">
        <v>98.643640000000005</v>
      </c>
      <c r="N5" s="16">
        <v>0</v>
      </c>
      <c r="O5" s="23">
        <v>6068.5932500000008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0.626</v>
      </c>
      <c r="AA5" s="16">
        <v>9.5169999999999995</v>
      </c>
      <c r="AB5" s="23">
        <v>10.142999999999999</v>
      </c>
      <c r="AC5" s="23">
        <v>6078.7362500000008</v>
      </c>
      <c r="AD5" s="23">
        <v>5.6037206511724014</v>
      </c>
    </row>
    <row r="6" spans="1:30" x14ac:dyDescent="0.25">
      <c r="A6" s="8" t="s">
        <v>116</v>
      </c>
      <c r="B6" s="9" t="s">
        <v>10</v>
      </c>
      <c r="C6" s="17">
        <v>1.2E-4</v>
      </c>
      <c r="D6" s="17">
        <v>0.60348999999999997</v>
      </c>
      <c r="E6" s="17">
        <v>0.61382999999999999</v>
      </c>
      <c r="F6" s="17">
        <v>1.6125500000000001</v>
      </c>
      <c r="G6" s="17">
        <v>0.71748000000000001</v>
      </c>
      <c r="H6" s="17">
        <v>0.21607000000000001</v>
      </c>
      <c r="I6" s="17">
        <v>0.44928000000000001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24">
        <v>4.2128200000000007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24">
        <v>0</v>
      </c>
      <c r="AC6" s="24">
        <v>4.2128200000000007</v>
      </c>
      <c r="AD6" s="24">
        <v>3.8836142024869262E-3</v>
      </c>
    </row>
    <row r="7" spans="1:30" x14ac:dyDescent="0.25">
      <c r="A7" s="5" t="s">
        <v>117</v>
      </c>
      <c r="B7" s="6" t="s">
        <v>11</v>
      </c>
      <c r="C7" s="16">
        <v>4.547060000000001</v>
      </c>
      <c r="D7" s="16">
        <v>11.579610000000001</v>
      </c>
      <c r="E7" s="16">
        <v>8.2459199999999999</v>
      </c>
      <c r="F7" s="16">
        <v>1.0120200000000001</v>
      </c>
      <c r="G7" s="16">
        <v>1.5958900000000005</v>
      </c>
      <c r="H7" s="16">
        <v>1.4707899999999996</v>
      </c>
      <c r="I7" s="16">
        <v>0.38</v>
      </c>
      <c r="J7" s="16">
        <v>0</v>
      </c>
      <c r="K7" s="16">
        <v>0</v>
      </c>
      <c r="L7" s="16">
        <v>0</v>
      </c>
      <c r="M7" s="16">
        <v>0</v>
      </c>
      <c r="N7" s="16">
        <v>0.86399999999999999</v>
      </c>
      <c r="O7" s="23">
        <v>29.695290000000004</v>
      </c>
      <c r="P7" s="16">
        <v>24.303000000000001</v>
      </c>
      <c r="Q7" s="16">
        <v>23.777000000000001</v>
      </c>
      <c r="R7" s="16">
        <v>17.402999999999999</v>
      </c>
      <c r="S7" s="16">
        <v>18.905999999999999</v>
      </c>
      <c r="T7" s="16">
        <v>16.175999999999998</v>
      </c>
      <c r="U7" s="16">
        <v>123.108</v>
      </c>
      <c r="V7" s="16">
        <v>55.018999999999998</v>
      </c>
      <c r="W7" s="16">
        <v>23.398</v>
      </c>
      <c r="X7" s="16">
        <v>22.068999999999999</v>
      </c>
      <c r="Y7" s="16">
        <v>14.596</v>
      </c>
      <c r="Z7" s="16">
        <v>6.6539999999999999</v>
      </c>
      <c r="AA7" s="16">
        <v>24.895</v>
      </c>
      <c r="AB7" s="23">
        <v>370.30400000000003</v>
      </c>
      <c r="AC7" s="23">
        <v>399.99929000000003</v>
      </c>
      <c r="AD7" s="23">
        <v>0.36874182225414009</v>
      </c>
    </row>
    <row r="8" spans="1:30" x14ac:dyDescent="0.25">
      <c r="A8" s="8" t="s">
        <v>118</v>
      </c>
      <c r="B8" s="9" t="s">
        <v>12</v>
      </c>
      <c r="C8" s="17">
        <v>382.01706000000007</v>
      </c>
      <c r="D8" s="17">
        <v>524.52101000000016</v>
      </c>
      <c r="E8" s="17">
        <v>397.31515000000007</v>
      </c>
      <c r="F8" s="17">
        <v>330.20332000000002</v>
      </c>
      <c r="G8" s="17">
        <v>265.70699999999994</v>
      </c>
      <c r="H8" s="17">
        <v>53.817459999999997</v>
      </c>
      <c r="I8" s="17">
        <v>35.488079999999982</v>
      </c>
      <c r="J8" s="17">
        <v>31.756590000000003</v>
      </c>
      <c r="K8" s="17">
        <v>26.052889999999994</v>
      </c>
      <c r="L8" s="17">
        <v>247.73114000000001</v>
      </c>
      <c r="M8" s="17">
        <v>948.76332000000025</v>
      </c>
      <c r="N8" s="17">
        <v>624.8792900000002</v>
      </c>
      <c r="O8" s="24">
        <v>3868.2523100000012</v>
      </c>
      <c r="P8" s="17">
        <v>0.441</v>
      </c>
      <c r="Q8" s="17">
        <v>1.0289999999999999</v>
      </c>
      <c r="R8" s="17">
        <v>0.53800000000000003</v>
      </c>
      <c r="S8" s="17">
        <v>2.5960000000000001</v>
      </c>
      <c r="T8" s="17">
        <v>7.8E-2</v>
      </c>
      <c r="U8" s="17">
        <v>0</v>
      </c>
      <c r="V8" s="17">
        <v>0</v>
      </c>
      <c r="W8" s="17">
        <v>0</v>
      </c>
      <c r="X8" s="17">
        <v>0.17199999999999999</v>
      </c>
      <c r="Y8" s="17">
        <v>2.516</v>
      </c>
      <c r="Z8" s="17">
        <v>8.4580000000000002</v>
      </c>
      <c r="AA8" s="17">
        <v>4.12</v>
      </c>
      <c r="AB8" s="24">
        <v>19.948</v>
      </c>
      <c r="AC8" s="24">
        <v>3888.2003100000011</v>
      </c>
      <c r="AD8" s="24">
        <v>3.5843615312379997</v>
      </c>
    </row>
    <row r="9" spans="1:30" x14ac:dyDescent="0.25">
      <c r="A9" s="5" t="s">
        <v>119</v>
      </c>
      <c r="B9" s="6" t="s">
        <v>13</v>
      </c>
      <c r="C9" s="16">
        <v>0.05</v>
      </c>
      <c r="D9" s="16">
        <v>0</v>
      </c>
      <c r="E9" s="16">
        <v>0</v>
      </c>
      <c r="F9" s="16">
        <v>1.5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23">
        <v>1.55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/>
      <c r="AB9" s="23">
        <v>0</v>
      </c>
      <c r="AC9" s="23">
        <v>1.55</v>
      </c>
      <c r="AD9" s="23">
        <v>1.4288770974916409E-3</v>
      </c>
    </row>
    <row r="10" spans="1:30" x14ac:dyDescent="0.25">
      <c r="A10" s="8" t="s">
        <v>120</v>
      </c>
      <c r="B10" s="9" t="s">
        <v>14</v>
      </c>
      <c r="C10" s="17">
        <v>2.4763799999999994</v>
      </c>
      <c r="D10" s="17">
        <v>17.002329999999997</v>
      </c>
      <c r="E10" s="17">
        <v>26.367789999999992</v>
      </c>
      <c r="F10" s="17">
        <v>16.254160000000002</v>
      </c>
      <c r="G10" s="17">
        <v>26.184320000000007</v>
      </c>
      <c r="H10" s="17">
        <v>2.4847299999999999</v>
      </c>
      <c r="I10" s="17">
        <v>1.8028200000000005</v>
      </c>
      <c r="J10" s="17">
        <v>1.7605900000000003</v>
      </c>
      <c r="K10" s="17">
        <v>0.17800000000000002</v>
      </c>
      <c r="L10" s="17">
        <v>0</v>
      </c>
      <c r="M10" s="17">
        <v>0</v>
      </c>
      <c r="N10" s="17">
        <v>0.372</v>
      </c>
      <c r="O10" s="24">
        <v>94.883119999999977</v>
      </c>
      <c r="P10" s="17">
        <v>0.22900000000000001</v>
      </c>
      <c r="Q10" s="17">
        <v>40.375</v>
      </c>
      <c r="R10" s="17">
        <v>11.372999999999999</v>
      </c>
      <c r="S10" s="17">
        <v>32.545999999999999</v>
      </c>
      <c r="T10" s="17">
        <v>7.5250000000000004</v>
      </c>
      <c r="U10" s="17">
        <v>22.696999999999999</v>
      </c>
      <c r="V10" s="17">
        <v>27.443999999999999</v>
      </c>
      <c r="W10" s="17">
        <v>28.213000000000001</v>
      </c>
      <c r="X10" s="17">
        <v>131.01400000000001</v>
      </c>
      <c r="Y10" s="17">
        <v>15.525</v>
      </c>
      <c r="Z10" s="17">
        <v>63.134</v>
      </c>
      <c r="AA10" s="17">
        <v>29.835999999999999</v>
      </c>
      <c r="AB10" s="24">
        <v>409.911</v>
      </c>
      <c r="AC10" s="24">
        <v>504.79411999999996</v>
      </c>
      <c r="AD10" s="24">
        <v>0.46534758517190128</v>
      </c>
    </row>
    <row r="11" spans="1:30" x14ac:dyDescent="0.25">
      <c r="A11" s="5" t="s">
        <v>121</v>
      </c>
      <c r="B11" s="6" t="s">
        <v>15</v>
      </c>
      <c r="C11" s="16">
        <v>0.03</v>
      </c>
      <c r="D11" s="16">
        <v>0.03</v>
      </c>
      <c r="E11" s="16">
        <v>0.03</v>
      </c>
      <c r="F11" s="16">
        <v>0.03</v>
      </c>
      <c r="G11" s="16">
        <v>0.16500000000000001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23">
        <v>0.28500000000000003</v>
      </c>
      <c r="P11" s="16">
        <v>0.626</v>
      </c>
      <c r="Q11" s="16">
        <v>1.159</v>
      </c>
      <c r="R11" s="16">
        <v>1.1160000000000001</v>
      </c>
      <c r="S11" s="16">
        <v>1.597</v>
      </c>
      <c r="T11" s="16">
        <v>0.33900000000000002</v>
      </c>
      <c r="U11" s="16">
        <v>0.19700000000000001</v>
      </c>
      <c r="V11" s="16">
        <v>0.49399999999999999</v>
      </c>
      <c r="W11" s="16">
        <v>4.7E-2</v>
      </c>
      <c r="X11" s="16">
        <v>0.26800000000000002</v>
      </c>
      <c r="Y11" s="16">
        <v>1.19</v>
      </c>
      <c r="Z11" s="16">
        <v>0.93700000000000006</v>
      </c>
      <c r="AA11" s="16">
        <v>0.307</v>
      </c>
      <c r="AB11" s="23">
        <v>8.2769999999999992</v>
      </c>
      <c r="AC11" s="23">
        <v>8.5619999999999994</v>
      </c>
      <c r="AD11" s="23">
        <v>7.8929327153054382E-3</v>
      </c>
    </row>
    <row r="12" spans="1:30" x14ac:dyDescent="0.25">
      <c r="A12" s="8" t="s">
        <v>122</v>
      </c>
      <c r="B12" s="9" t="s">
        <v>16</v>
      </c>
      <c r="C12" s="17">
        <v>38.723239999999997</v>
      </c>
      <c r="D12" s="17">
        <v>8.4999999999999995E-4</v>
      </c>
      <c r="E12" s="17">
        <v>8.4999999999999995E-4</v>
      </c>
      <c r="F12" s="17">
        <v>8.4999999999999995E-4</v>
      </c>
      <c r="G12" s="17">
        <v>8.4999999999999995E-4</v>
      </c>
      <c r="H12" s="17">
        <v>1.4786300000000001</v>
      </c>
      <c r="I12" s="17"/>
      <c r="J12" s="17">
        <v>0.96800000000000008</v>
      </c>
      <c r="K12" s="17">
        <v>0</v>
      </c>
      <c r="L12" s="17">
        <v>56.441779999999987</v>
      </c>
      <c r="M12" s="17">
        <v>1313.2423699999997</v>
      </c>
      <c r="N12" s="17">
        <v>1093.1310000000001</v>
      </c>
      <c r="O12" s="24">
        <v>2503.9884199999997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11.757</v>
      </c>
      <c r="AB12" s="24">
        <v>11.757</v>
      </c>
      <c r="AC12" s="24">
        <v>2515.7454199999997</v>
      </c>
      <c r="AD12" s="24">
        <v>2.3191554927467668</v>
      </c>
    </row>
    <row r="13" spans="1:30" x14ac:dyDescent="0.25">
      <c r="A13" s="5" t="s">
        <v>123</v>
      </c>
      <c r="B13" s="6" t="s">
        <v>17</v>
      </c>
      <c r="C13" s="16">
        <v>4.0030300000000008</v>
      </c>
      <c r="D13" s="16">
        <v>6.9967799999999993</v>
      </c>
      <c r="E13" s="16">
        <v>10.1982</v>
      </c>
      <c r="F13" s="16">
        <v>27.958590000000001</v>
      </c>
      <c r="G13" s="16">
        <v>781.51648</v>
      </c>
      <c r="H13" s="16">
        <v>344.73402999999979</v>
      </c>
      <c r="I13" s="16">
        <v>5.8133999999999997</v>
      </c>
      <c r="J13" s="16">
        <v>18.402189999999997</v>
      </c>
      <c r="K13" s="16">
        <v>21.22072</v>
      </c>
      <c r="L13" s="16">
        <v>0.14127000000000001</v>
      </c>
      <c r="M13" s="16">
        <v>0</v>
      </c>
      <c r="N13" s="16">
        <v>0</v>
      </c>
      <c r="O13" s="23">
        <v>1220.98469</v>
      </c>
      <c r="P13" s="16">
        <v>0</v>
      </c>
      <c r="Q13" s="16">
        <v>0</v>
      </c>
      <c r="R13" s="16">
        <v>8.1319999999999997</v>
      </c>
      <c r="S13" s="16">
        <v>16.925000000000001</v>
      </c>
      <c r="T13" s="16">
        <v>8.7149999999999999</v>
      </c>
      <c r="U13" s="16">
        <v>18.623000000000001</v>
      </c>
      <c r="V13" s="16">
        <v>34.79</v>
      </c>
      <c r="W13" s="16">
        <v>128.393</v>
      </c>
      <c r="X13" s="16">
        <v>215.81100000000001</v>
      </c>
      <c r="Y13" s="16">
        <v>97.438000000000002</v>
      </c>
      <c r="Z13" s="16">
        <v>62.073999999999998</v>
      </c>
      <c r="AA13" s="16">
        <v>18.295999999999999</v>
      </c>
      <c r="AB13" s="23">
        <v>609.197</v>
      </c>
      <c r="AC13" s="23">
        <v>1830.1816899999999</v>
      </c>
      <c r="AD13" s="23">
        <v>1.687164323283578</v>
      </c>
    </row>
    <row r="14" spans="1:30" x14ac:dyDescent="0.25">
      <c r="A14" s="8" t="s">
        <v>124</v>
      </c>
      <c r="B14" s="9" t="s">
        <v>18</v>
      </c>
      <c r="C14" s="17">
        <v>5.297699999999999</v>
      </c>
      <c r="D14" s="17">
        <v>5.6403900000000009</v>
      </c>
      <c r="E14" s="17">
        <v>1.7762400000000005</v>
      </c>
      <c r="F14" s="17">
        <v>0.29899999999999999</v>
      </c>
      <c r="G14" s="17">
        <v>0.02</v>
      </c>
      <c r="H14" s="17">
        <v>0.03</v>
      </c>
      <c r="I14" s="17">
        <v>0.31000000000000005</v>
      </c>
      <c r="J14" s="17">
        <v>0.24</v>
      </c>
      <c r="K14" s="17">
        <v>0.88</v>
      </c>
      <c r="L14" s="17">
        <v>0.76500000000000001</v>
      </c>
      <c r="M14" s="17">
        <v>0</v>
      </c>
      <c r="N14" s="17">
        <v>1.4069999999999999E-2</v>
      </c>
      <c r="O14" s="24">
        <v>15.272400000000001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24">
        <v>0</v>
      </c>
      <c r="AC14" s="24">
        <v>15.272400000000001</v>
      </c>
      <c r="AD14" s="24">
        <v>1.4078956505633121E-2</v>
      </c>
    </row>
    <row r="15" spans="1:30" x14ac:dyDescent="0.25">
      <c r="A15" s="5" t="s">
        <v>125</v>
      </c>
      <c r="B15" s="6" t="s">
        <v>19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23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23">
        <v>0</v>
      </c>
      <c r="AC15" s="23">
        <v>0</v>
      </c>
      <c r="AD15" s="23">
        <v>0</v>
      </c>
    </row>
    <row r="16" spans="1:30" x14ac:dyDescent="0.25">
      <c r="A16" s="8" t="s">
        <v>126</v>
      </c>
      <c r="B16" s="9" t="s">
        <v>20</v>
      </c>
      <c r="C16" s="17">
        <v>0.3</v>
      </c>
      <c r="D16" s="17">
        <v>1.1389999999999998</v>
      </c>
      <c r="E16" s="17">
        <v>0.6</v>
      </c>
      <c r="F16" s="17">
        <v>0</v>
      </c>
      <c r="G16" s="17">
        <v>0.76</v>
      </c>
      <c r="H16" s="17">
        <v>11.4</v>
      </c>
      <c r="I16" s="17">
        <v>0</v>
      </c>
      <c r="J16" s="17">
        <v>17.052000000000003</v>
      </c>
      <c r="K16" s="17">
        <v>7.7583399999999987</v>
      </c>
      <c r="L16" s="17">
        <v>2.9649999999999999</v>
      </c>
      <c r="M16" s="17">
        <v>1.23</v>
      </c>
      <c r="N16" s="17">
        <v>2.5229999999999997</v>
      </c>
      <c r="O16" s="24">
        <v>45.727339999999998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6.1529999999999996</v>
      </c>
      <c r="Y16" s="17">
        <v>0</v>
      </c>
      <c r="Z16" s="17">
        <v>384.42599999999999</v>
      </c>
      <c r="AA16" s="17">
        <v>183.49100000000001</v>
      </c>
      <c r="AB16" s="24">
        <v>574.07000000000005</v>
      </c>
      <c r="AC16" s="24">
        <v>619.79734000000008</v>
      </c>
      <c r="AD16" s="24">
        <v>0.57136401562079986</v>
      </c>
    </row>
    <row r="17" spans="1:30" x14ac:dyDescent="0.25">
      <c r="A17" s="5" t="s">
        <v>127</v>
      </c>
      <c r="B17" s="6" t="s">
        <v>21</v>
      </c>
      <c r="C17" s="16">
        <v>0.72798000000000007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23">
        <v>0.72798000000000007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23">
        <v>0</v>
      </c>
      <c r="AC17" s="23">
        <v>0.72798000000000007</v>
      </c>
      <c r="AD17" s="23">
        <v>6.710928706012676E-4</v>
      </c>
    </row>
    <row r="18" spans="1:30" x14ac:dyDescent="0.25">
      <c r="A18" s="8" t="s">
        <v>70</v>
      </c>
      <c r="B18" s="9" t="s">
        <v>22</v>
      </c>
      <c r="C18" s="17">
        <v>0.02</v>
      </c>
      <c r="D18" s="17">
        <v>0.25800000000000001</v>
      </c>
      <c r="E18" s="17"/>
      <c r="F18" s="17">
        <v>0.13</v>
      </c>
      <c r="G18" s="17">
        <v>0.02</v>
      </c>
      <c r="H18" s="17">
        <v>0.09</v>
      </c>
      <c r="I18" s="17">
        <v>0.69200000000000006</v>
      </c>
      <c r="J18" s="17">
        <v>1.7340000000000002</v>
      </c>
      <c r="K18" s="17">
        <v>2.8350700000000004</v>
      </c>
      <c r="L18" s="17">
        <v>0.67700000000000005</v>
      </c>
      <c r="M18" s="17">
        <v>0.22164</v>
      </c>
      <c r="N18" s="17">
        <v>0</v>
      </c>
      <c r="O18" s="24">
        <v>6.6777100000000003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24">
        <v>0</v>
      </c>
      <c r="AC18" s="24">
        <v>6.6777100000000003</v>
      </c>
      <c r="AD18" s="24">
        <v>6.1558883114134879E-3</v>
      </c>
    </row>
    <row r="19" spans="1:30" x14ac:dyDescent="0.25">
      <c r="A19" s="5" t="s">
        <v>128</v>
      </c>
      <c r="B19" s="6" t="s">
        <v>23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23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23">
        <v>0</v>
      </c>
      <c r="AC19" s="23">
        <v>0</v>
      </c>
      <c r="AD19" s="23">
        <v>0</v>
      </c>
    </row>
    <row r="20" spans="1:30" x14ac:dyDescent="0.25">
      <c r="A20" s="8" t="s">
        <v>71</v>
      </c>
      <c r="B20" s="9" t="s">
        <v>24</v>
      </c>
      <c r="C20" s="17">
        <v>0</v>
      </c>
      <c r="D20" s="17">
        <v>0</v>
      </c>
      <c r="E20" s="17">
        <v>5.7730000000000004E-2</v>
      </c>
      <c r="F20" s="17">
        <v>0</v>
      </c>
      <c r="G20" s="17">
        <v>0.19675000000000001</v>
      </c>
      <c r="H20" s="17">
        <v>0</v>
      </c>
      <c r="I20" s="17">
        <v>0.10991000000000001</v>
      </c>
      <c r="J20" s="17">
        <v>0.22459000000000001</v>
      </c>
      <c r="K20" s="17">
        <v>0.70809</v>
      </c>
      <c r="L20" s="17">
        <v>0</v>
      </c>
      <c r="M20" s="17">
        <v>0</v>
      </c>
      <c r="N20" s="17">
        <v>0</v>
      </c>
      <c r="O20" s="24">
        <v>1.2970700000000002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22.437999999999999</v>
      </c>
      <c r="AA20" s="17">
        <v>0</v>
      </c>
      <c r="AB20" s="24">
        <v>22.437999999999999</v>
      </c>
      <c r="AC20" s="24">
        <v>23.73507</v>
      </c>
      <c r="AD20" s="24">
        <v>2.1880321245394144E-2</v>
      </c>
    </row>
    <row r="21" spans="1:30" x14ac:dyDescent="0.25">
      <c r="A21" s="5" t="s">
        <v>72</v>
      </c>
      <c r="B21" s="6" t="s">
        <v>25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6.6000000000000003E-2</v>
      </c>
      <c r="K21" s="16">
        <v>1.4999999999999999E-2</v>
      </c>
      <c r="L21" s="16">
        <v>0</v>
      </c>
      <c r="M21" s="16">
        <v>0</v>
      </c>
      <c r="N21" s="16">
        <v>0</v>
      </c>
      <c r="O21" s="23">
        <v>8.1000000000000003E-2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23">
        <v>0</v>
      </c>
      <c r="AC21" s="23">
        <v>8.1000000000000003E-2</v>
      </c>
      <c r="AD21" s="23">
        <v>7.4670351546337357E-5</v>
      </c>
    </row>
    <row r="22" spans="1:30" x14ac:dyDescent="0.25">
      <c r="A22" s="8" t="s">
        <v>73</v>
      </c>
      <c r="B22" s="9" t="s">
        <v>26</v>
      </c>
      <c r="C22" s="17">
        <v>1.274</v>
      </c>
      <c r="D22" s="17">
        <v>66.549999999999983</v>
      </c>
      <c r="E22" s="17">
        <v>79.749999999999957</v>
      </c>
      <c r="F22" s="17">
        <v>31.950000000000003</v>
      </c>
      <c r="G22" s="17">
        <v>2.5</v>
      </c>
      <c r="H22" s="17">
        <v>0.64000000000000012</v>
      </c>
      <c r="I22" s="17">
        <v>0</v>
      </c>
      <c r="J22" s="17">
        <v>1.28</v>
      </c>
      <c r="K22" s="17">
        <v>4.9799999999999995</v>
      </c>
      <c r="L22" s="17">
        <v>1.5899999999999999</v>
      </c>
      <c r="M22" s="17">
        <v>0</v>
      </c>
      <c r="N22" s="17">
        <v>0</v>
      </c>
      <c r="O22" s="24">
        <v>190.51399999999992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24">
        <v>0</v>
      </c>
      <c r="AC22" s="24">
        <v>190.51399999999992</v>
      </c>
      <c r="AD22" s="24">
        <v>0.17562651054936926</v>
      </c>
    </row>
    <row r="23" spans="1:30" x14ac:dyDescent="0.25">
      <c r="A23" s="5" t="s">
        <v>74</v>
      </c>
      <c r="B23" s="6" t="s">
        <v>28</v>
      </c>
      <c r="C23" s="16">
        <v>0</v>
      </c>
      <c r="D23" s="16">
        <v>0</v>
      </c>
      <c r="E23" s="16">
        <v>11.167999999999997</v>
      </c>
      <c r="F23" s="16">
        <v>3.0400999999999998</v>
      </c>
      <c r="G23" s="16">
        <v>1.9850300000000001</v>
      </c>
      <c r="H23" s="16">
        <v>15.650500000000001</v>
      </c>
      <c r="I23" s="16">
        <v>4.17</v>
      </c>
      <c r="J23" s="16">
        <v>4.1100000000000003</v>
      </c>
      <c r="K23" s="16">
        <v>13.520350000000002</v>
      </c>
      <c r="L23" s="16">
        <v>1.5</v>
      </c>
      <c r="M23" s="16">
        <v>0</v>
      </c>
      <c r="N23" s="16">
        <v>0</v>
      </c>
      <c r="O23" s="23">
        <v>55.143979999999999</v>
      </c>
      <c r="P23" s="16">
        <v>29.602</v>
      </c>
      <c r="Q23" s="16">
        <v>32.915999999999997</v>
      </c>
      <c r="R23" s="16">
        <v>73.382000000000005</v>
      </c>
      <c r="S23" s="16">
        <v>44.06</v>
      </c>
      <c r="T23" s="16">
        <v>39.07</v>
      </c>
      <c r="U23" s="16">
        <v>1.4E-2</v>
      </c>
      <c r="V23" s="16">
        <v>166.66300000000001</v>
      </c>
      <c r="W23" s="16">
        <v>126.861</v>
      </c>
      <c r="X23" s="16">
        <v>1.722</v>
      </c>
      <c r="Y23" s="16">
        <v>7.8390000000000004</v>
      </c>
      <c r="Z23" s="16">
        <v>3.0089999999999999</v>
      </c>
      <c r="AA23" s="16">
        <v>2.8540000000000001</v>
      </c>
      <c r="AB23" s="23">
        <v>527.99200000000008</v>
      </c>
      <c r="AC23" s="23">
        <v>583.13598000000002</v>
      </c>
      <c r="AD23" s="23">
        <v>0.53756751390022162</v>
      </c>
    </row>
    <row r="24" spans="1:30" x14ac:dyDescent="0.25">
      <c r="A24" s="10" t="s">
        <v>136</v>
      </c>
      <c r="B24" s="9" t="s">
        <v>27</v>
      </c>
      <c r="C24" s="17">
        <v>450.03807000000018</v>
      </c>
      <c r="D24" s="17">
        <v>786.99271999999951</v>
      </c>
      <c r="E24" s="17">
        <v>805.32921000000044</v>
      </c>
      <c r="F24" s="17">
        <v>1000.54292</v>
      </c>
      <c r="G24" s="17">
        <v>837.78812000000005</v>
      </c>
      <c r="H24" s="17">
        <v>610.68992999999978</v>
      </c>
      <c r="I24" s="17">
        <v>1257.5775400000005</v>
      </c>
      <c r="J24" s="17">
        <v>1420.1606099999997</v>
      </c>
      <c r="K24" s="17">
        <v>851.62790999999959</v>
      </c>
      <c r="L24" s="17">
        <v>974.84860999999989</v>
      </c>
      <c r="M24" s="17">
        <v>436.98554000000001</v>
      </c>
      <c r="N24" s="17">
        <v>434.63549000000012</v>
      </c>
      <c r="O24" s="24">
        <v>9867.2166699999998</v>
      </c>
      <c r="P24" s="17">
        <v>541.03258056330878</v>
      </c>
      <c r="Q24" s="17">
        <v>715.94986242739219</v>
      </c>
      <c r="R24" s="17">
        <v>762.10773036465639</v>
      </c>
      <c r="S24" s="17">
        <v>979.27841900420765</v>
      </c>
      <c r="T24" s="17">
        <v>363.07774693877553</v>
      </c>
      <c r="U24" s="17">
        <v>1342.9482998201079</v>
      </c>
      <c r="V24" s="17">
        <v>2075.1813304178813</v>
      </c>
      <c r="W24" s="17">
        <v>2889.7017394957984</v>
      </c>
      <c r="X24" s="17">
        <v>1449.5554693813624</v>
      </c>
      <c r="Y24" s="17">
        <v>1607.8520699331361</v>
      </c>
      <c r="Z24" s="17">
        <v>867.01700000000005</v>
      </c>
      <c r="AA24" s="17">
        <v>916.92499999999995</v>
      </c>
      <c r="AB24" s="24">
        <v>14510.627248346627</v>
      </c>
      <c r="AC24" s="24">
        <v>24377.843918346625</v>
      </c>
      <c r="AD24" s="24">
        <v>22.472866362033145</v>
      </c>
    </row>
    <row r="25" spans="1:30" x14ac:dyDescent="0.25">
      <c r="A25" s="5" t="s">
        <v>75</v>
      </c>
      <c r="B25" s="6" t="s">
        <v>29</v>
      </c>
      <c r="C25" s="16">
        <v>208.05599999999993</v>
      </c>
      <c r="D25" s="16">
        <v>205.91977000000023</v>
      </c>
      <c r="E25" s="16">
        <v>245.47191000000012</v>
      </c>
      <c r="F25" s="16">
        <v>201.00094999999993</v>
      </c>
      <c r="G25" s="16">
        <v>150.16611999999998</v>
      </c>
      <c r="H25" s="16">
        <v>75.108229999999992</v>
      </c>
      <c r="I25" s="16">
        <v>121.36765999999997</v>
      </c>
      <c r="J25" s="16">
        <v>106.63036000000002</v>
      </c>
      <c r="K25" s="16">
        <v>103.42691000000001</v>
      </c>
      <c r="L25" s="16">
        <v>56.084129999999988</v>
      </c>
      <c r="M25" s="16">
        <v>77.707300000000004</v>
      </c>
      <c r="N25" s="16">
        <v>114.88898</v>
      </c>
      <c r="O25" s="23">
        <v>1665.8283199999998</v>
      </c>
      <c r="P25" s="16">
        <v>7.8639999999999999</v>
      </c>
      <c r="Q25" s="16">
        <v>7.1520000000000001</v>
      </c>
      <c r="R25" s="16">
        <v>23.059000000000001</v>
      </c>
      <c r="S25" s="16">
        <v>27.838999999999999</v>
      </c>
      <c r="T25" s="16">
        <v>2.5000000000000001E-2</v>
      </c>
      <c r="U25" s="16">
        <v>3.645</v>
      </c>
      <c r="V25" s="16">
        <v>2.0259999999999998</v>
      </c>
      <c r="W25" s="16">
        <v>6.2370000000000001</v>
      </c>
      <c r="X25" s="16">
        <v>19.16</v>
      </c>
      <c r="Y25" s="16">
        <v>45.795999999999999</v>
      </c>
      <c r="Z25" s="16">
        <v>50.683999999999997</v>
      </c>
      <c r="AA25" s="16">
        <v>32.917999999999999</v>
      </c>
      <c r="AB25" s="23">
        <v>226.405</v>
      </c>
      <c r="AC25" s="23">
        <v>1892.2333199999998</v>
      </c>
      <c r="AD25" s="23">
        <v>1.7443670026184326</v>
      </c>
    </row>
    <row r="26" spans="1:30" x14ac:dyDescent="0.25">
      <c r="A26" s="8" t="s">
        <v>76</v>
      </c>
      <c r="B26" s="9" t="s">
        <v>30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0.49008000000000002</v>
      </c>
      <c r="M26" s="17">
        <v>0</v>
      </c>
      <c r="N26" s="17"/>
      <c r="O26" s="24">
        <v>0.49008000000000002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1.831</v>
      </c>
      <c r="AB26" s="24">
        <v>1.831</v>
      </c>
      <c r="AC26" s="24">
        <v>2.3210799999999998</v>
      </c>
      <c r="AD26" s="24">
        <v>2.1397019699650952E-3</v>
      </c>
    </row>
    <row r="27" spans="1:30" x14ac:dyDescent="0.25">
      <c r="A27" s="5" t="s">
        <v>77</v>
      </c>
      <c r="B27" s="6" t="s">
        <v>31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/>
      <c r="O27" s="23">
        <v>0</v>
      </c>
      <c r="P27" s="16">
        <v>8.9570000000000007</v>
      </c>
      <c r="Q27" s="16">
        <v>6.641</v>
      </c>
      <c r="R27" s="16">
        <v>6.0119999999999996</v>
      </c>
      <c r="S27" s="16">
        <v>0.80100000000000005</v>
      </c>
      <c r="T27" s="16">
        <v>0</v>
      </c>
      <c r="U27" s="16">
        <v>0.66500000000000004</v>
      </c>
      <c r="V27" s="16">
        <v>0.48599999999999999</v>
      </c>
      <c r="W27" s="16">
        <v>1.2609999999999999</v>
      </c>
      <c r="X27" s="16">
        <v>4.3550000000000004</v>
      </c>
      <c r="Y27" s="16">
        <v>7.3070000000000004</v>
      </c>
      <c r="Z27" s="16">
        <v>3.4239999999999999</v>
      </c>
      <c r="AA27" s="16">
        <v>11.26</v>
      </c>
      <c r="AB27" s="23">
        <v>51.168999999999997</v>
      </c>
      <c r="AC27" s="23">
        <v>51.168999999999997</v>
      </c>
      <c r="AD27" s="23">
        <v>4.7170459484870815E-2</v>
      </c>
    </row>
    <row r="28" spans="1:30" x14ac:dyDescent="0.25">
      <c r="A28" s="8" t="s">
        <v>78</v>
      </c>
      <c r="B28" s="9" t="s">
        <v>32</v>
      </c>
      <c r="C28" s="17">
        <v>2.4</v>
      </c>
      <c r="D28" s="17">
        <v>3.5500000000000003</v>
      </c>
      <c r="E28" s="17">
        <v>0</v>
      </c>
      <c r="F28" s="17">
        <v>0</v>
      </c>
      <c r="G28" s="17">
        <v>0.48</v>
      </c>
      <c r="H28" s="17">
        <v>1.2999999999999998</v>
      </c>
      <c r="I28" s="17">
        <v>0.14149999999999999</v>
      </c>
      <c r="J28" s="17">
        <v>1.5</v>
      </c>
      <c r="K28" s="17">
        <v>3.0857800000000002</v>
      </c>
      <c r="L28" s="17">
        <v>0.32</v>
      </c>
      <c r="M28" s="17">
        <v>0</v>
      </c>
      <c r="N28" s="17">
        <v>0</v>
      </c>
      <c r="O28" s="24">
        <v>12.777279999999999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24">
        <v>0</v>
      </c>
      <c r="AC28" s="24">
        <v>12.777279999999999</v>
      </c>
      <c r="AD28" s="24">
        <v>1.1778814684024509E-2</v>
      </c>
    </row>
    <row r="29" spans="1:30" s="1" customFormat="1" x14ac:dyDescent="0.25">
      <c r="A29" s="5" t="s">
        <v>113</v>
      </c>
      <c r="B29" s="6" t="s">
        <v>60</v>
      </c>
      <c r="C29" s="16">
        <v>0.02</v>
      </c>
      <c r="D29" s="16">
        <v>0</v>
      </c>
      <c r="E29" s="16">
        <v>0</v>
      </c>
      <c r="F29" s="16">
        <v>0.4</v>
      </c>
      <c r="G29" s="16">
        <v>0.3</v>
      </c>
      <c r="H29" s="16">
        <v>0.9</v>
      </c>
      <c r="I29" s="16">
        <v>2.6868600000000002</v>
      </c>
      <c r="J29" s="16">
        <v>0.12759999999999999</v>
      </c>
      <c r="K29" s="16">
        <v>5.3850999999999996</v>
      </c>
      <c r="L29" s="16">
        <v>0</v>
      </c>
      <c r="M29" s="16">
        <v>0</v>
      </c>
      <c r="N29" s="16">
        <v>0</v>
      </c>
      <c r="O29" s="23">
        <v>9.8195599999999992</v>
      </c>
      <c r="P29" s="16">
        <v>23.628</v>
      </c>
      <c r="Q29" s="16">
        <v>40.692999999999998</v>
      </c>
      <c r="R29" s="16">
        <v>3.9409999999999998</v>
      </c>
      <c r="S29" s="16">
        <v>5.6020000000000003</v>
      </c>
      <c r="T29" s="16">
        <v>34.329000000000001</v>
      </c>
      <c r="U29" s="16">
        <v>3.7370000000000001</v>
      </c>
      <c r="V29" s="16">
        <v>25.163</v>
      </c>
      <c r="W29" s="16">
        <v>3.6240000000000001</v>
      </c>
      <c r="X29" s="16">
        <v>23.097999999999999</v>
      </c>
      <c r="Y29" s="16">
        <v>20.629000000000001</v>
      </c>
      <c r="Z29" s="16">
        <v>31</v>
      </c>
      <c r="AA29" s="16">
        <v>70.488</v>
      </c>
      <c r="AB29" s="23">
        <v>285.93200000000002</v>
      </c>
      <c r="AC29" s="23">
        <v>295.75156000000004</v>
      </c>
      <c r="AD29" s="23">
        <v>0.27264040685898383</v>
      </c>
    </row>
    <row r="30" spans="1:30" x14ac:dyDescent="0.25">
      <c r="A30" s="8" t="s">
        <v>79</v>
      </c>
      <c r="B30" s="9" t="s">
        <v>33</v>
      </c>
      <c r="C30" s="17">
        <v>0.02</v>
      </c>
      <c r="D30" s="17">
        <v>0</v>
      </c>
      <c r="E30" s="17">
        <v>0.02</v>
      </c>
      <c r="F30" s="17">
        <v>0.02</v>
      </c>
      <c r="G30" s="17">
        <v>0.02</v>
      </c>
      <c r="H30" s="17">
        <v>0.02</v>
      </c>
      <c r="I30" s="17">
        <v>0.02</v>
      </c>
      <c r="J30" s="17">
        <v>0.02</v>
      </c>
      <c r="K30" s="17">
        <v>0</v>
      </c>
      <c r="L30" s="17">
        <v>0.16</v>
      </c>
      <c r="M30" s="17">
        <v>0</v>
      </c>
      <c r="N30" s="17">
        <v>0</v>
      </c>
      <c r="O30" s="24">
        <v>0.30000000000000004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24">
        <v>0</v>
      </c>
      <c r="AC30" s="24">
        <v>0.30000000000000004</v>
      </c>
      <c r="AD30" s="24">
        <v>2.7655685757902734E-4</v>
      </c>
    </row>
    <row r="31" spans="1:30" x14ac:dyDescent="0.25">
      <c r="A31" s="5" t="s">
        <v>0</v>
      </c>
      <c r="B31" s="6" t="s">
        <v>132</v>
      </c>
      <c r="C31" s="16">
        <v>284.15685000000002</v>
      </c>
      <c r="D31" s="16">
        <v>582.83259000000044</v>
      </c>
      <c r="E31" s="16">
        <v>474.55248999999998</v>
      </c>
      <c r="F31" s="16">
        <v>391.58047999999997</v>
      </c>
      <c r="G31" s="16">
        <v>205.2077699999999</v>
      </c>
      <c r="H31" s="16">
        <v>63.740839999999984</v>
      </c>
      <c r="I31" s="16">
        <v>63.888079999999988</v>
      </c>
      <c r="J31" s="16">
        <v>71.139480000000006</v>
      </c>
      <c r="K31" s="16">
        <v>99.890360000000015</v>
      </c>
      <c r="L31" s="16">
        <v>95.354799999999983</v>
      </c>
      <c r="M31" s="16">
        <v>275.02172999999999</v>
      </c>
      <c r="N31" s="16">
        <v>279.43094999999994</v>
      </c>
      <c r="O31" s="23">
        <v>2886.7964200000001</v>
      </c>
      <c r="P31" s="16">
        <v>1.8169999999999999</v>
      </c>
      <c r="Q31" s="16">
        <v>5.0860000000000003</v>
      </c>
      <c r="R31" s="16">
        <v>9.3719999999999999</v>
      </c>
      <c r="S31" s="16">
        <v>13.34</v>
      </c>
      <c r="T31" s="16">
        <v>9.8190000000000008</v>
      </c>
      <c r="U31" s="16">
        <v>4.2050000000000001</v>
      </c>
      <c r="V31" s="16">
        <v>8.5399999999999991</v>
      </c>
      <c r="W31" s="16">
        <v>7.3760000000000003</v>
      </c>
      <c r="X31" s="16">
        <v>8.1509999999999998</v>
      </c>
      <c r="Y31" s="16">
        <v>19.399000000000001</v>
      </c>
      <c r="Z31" s="16">
        <v>8.0280000000000005</v>
      </c>
      <c r="AA31" s="16">
        <v>3.8140000000000001</v>
      </c>
      <c r="AB31" s="23">
        <v>98.947000000000003</v>
      </c>
      <c r="AC31" s="23">
        <v>2985.7434200000002</v>
      </c>
      <c r="AD31" s="23">
        <v>2.7524260592415262</v>
      </c>
    </row>
    <row r="32" spans="1:30" x14ac:dyDescent="0.25">
      <c r="A32" s="8" t="s">
        <v>80</v>
      </c>
      <c r="B32" s="9" t="s">
        <v>34</v>
      </c>
      <c r="C32" s="17">
        <v>2.6199399999999997</v>
      </c>
      <c r="D32" s="17">
        <v>0.26669999999999999</v>
      </c>
      <c r="E32" s="17">
        <v>2.22898</v>
      </c>
      <c r="F32" s="17">
        <v>1.1550099999999996</v>
      </c>
      <c r="G32" s="17">
        <v>0.3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24">
        <v>6.5706299999999995</v>
      </c>
      <c r="P32" s="17">
        <v>16.198</v>
      </c>
      <c r="Q32" s="17">
        <v>16.561</v>
      </c>
      <c r="R32" s="17">
        <v>3.5979999999999999</v>
      </c>
      <c r="S32" s="17">
        <v>1E-3</v>
      </c>
      <c r="T32" s="17">
        <v>32.987000000000002</v>
      </c>
      <c r="U32" s="17">
        <v>0.315</v>
      </c>
      <c r="V32" s="17">
        <v>3.9710000000000001</v>
      </c>
      <c r="W32" s="17">
        <v>5.85</v>
      </c>
      <c r="X32" s="17">
        <v>0.47199999999999998</v>
      </c>
      <c r="Y32" s="17">
        <v>2.1440000000000001</v>
      </c>
      <c r="Z32" s="17">
        <v>2.7919999999999998</v>
      </c>
      <c r="AA32" s="17">
        <v>2.4889999999999999</v>
      </c>
      <c r="AB32" s="24">
        <v>87.378</v>
      </c>
      <c r="AC32" s="24">
        <v>93.948629999999994</v>
      </c>
      <c r="AD32" s="24">
        <v>8.660712628884909E-2</v>
      </c>
    </row>
    <row r="33" spans="1:30" x14ac:dyDescent="0.25">
      <c r="A33" s="5" t="s">
        <v>81</v>
      </c>
      <c r="B33" s="6" t="s">
        <v>35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23">
        <v>0</v>
      </c>
      <c r="P33" s="16">
        <v>0</v>
      </c>
      <c r="Q33" s="16">
        <v>3.6920000000000002</v>
      </c>
      <c r="R33" s="16">
        <v>9.1880000000000006</v>
      </c>
      <c r="S33" s="16">
        <v>0.23699999999999999</v>
      </c>
      <c r="T33" s="16">
        <v>0</v>
      </c>
      <c r="U33" s="16">
        <v>4.1029999999999998</v>
      </c>
      <c r="V33" s="16">
        <v>2.8730000000000002</v>
      </c>
      <c r="W33" s="16">
        <v>0</v>
      </c>
      <c r="X33" s="16">
        <v>55.304000000000002</v>
      </c>
      <c r="Y33" s="16">
        <v>28.33</v>
      </c>
      <c r="Z33" s="16">
        <v>755.55899999999997</v>
      </c>
      <c r="AA33" s="16">
        <v>259.32600000000002</v>
      </c>
      <c r="AB33" s="23">
        <v>1118.6120000000001</v>
      </c>
      <c r="AC33" s="23">
        <v>1118.6120000000001</v>
      </c>
      <c r="AD33" s="23">
        <v>1.0311993985673027</v>
      </c>
    </row>
    <row r="34" spans="1:30" x14ac:dyDescent="0.25">
      <c r="A34" s="8" t="s">
        <v>82</v>
      </c>
      <c r="B34" s="9" t="s">
        <v>36</v>
      </c>
      <c r="C34" s="17">
        <v>120.71937000000001</v>
      </c>
      <c r="D34" s="17">
        <v>487.95109999999988</v>
      </c>
      <c r="E34" s="17">
        <v>605.56714999999986</v>
      </c>
      <c r="F34" s="17">
        <v>1319.5502599999995</v>
      </c>
      <c r="G34" s="17">
        <v>3313.5166200000008</v>
      </c>
      <c r="H34" s="17">
        <v>1011.18237</v>
      </c>
      <c r="I34" s="17">
        <v>1246.1542599999996</v>
      </c>
      <c r="J34" s="17">
        <v>319.8634800000001</v>
      </c>
      <c r="K34" s="17">
        <v>205.85146</v>
      </c>
      <c r="L34" s="17">
        <v>3.3248300000000004</v>
      </c>
      <c r="M34" s="17">
        <v>1.5048000000000001</v>
      </c>
      <c r="N34" s="17">
        <v>3.0550000000000002</v>
      </c>
      <c r="O34" s="24">
        <v>8638.2407000000003</v>
      </c>
      <c r="P34" s="17">
        <v>0</v>
      </c>
      <c r="Q34" s="17">
        <v>1822.8042698412698</v>
      </c>
      <c r="R34" s="17">
        <v>935.12271428571432</v>
      </c>
      <c r="S34" s="17">
        <v>3018.1268571428573</v>
      </c>
      <c r="T34" s="17">
        <v>697.82799999999997</v>
      </c>
      <c r="U34" s="17">
        <v>2393.4931269841268</v>
      </c>
      <c r="V34" s="17">
        <v>2406.9890158730159</v>
      </c>
      <c r="W34" s="17">
        <v>1717.0024444444446</v>
      </c>
      <c r="X34" s="17">
        <v>2694.4596666666671</v>
      </c>
      <c r="Y34" s="17">
        <v>1375.4577301587301</v>
      </c>
      <c r="Z34" s="17">
        <v>1662.1353174603173</v>
      </c>
      <c r="AA34" s="17">
        <v>1017.7339206349208</v>
      </c>
      <c r="AB34" s="24">
        <v>19741.153063492064</v>
      </c>
      <c r="AC34" s="24">
        <v>28379.393763492066</v>
      </c>
      <c r="AD34" s="24">
        <v>26.161719864097364</v>
      </c>
    </row>
    <row r="35" spans="1:30" x14ac:dyDescent="0.25">
      <c r="A35" s="5" t="s">
        <v>83</v>
      </c>
      <c r="B35" s="6" t="s">
        <v>37</v>
      </c>
      <c r="C35" s="16">
        <v>0</v>
      </c>
      <c r="D35" s="16">
        <v>0</v>
      </c>
      <c r="E35" s="16">
        <v>8.585000000000001E-2</v>
      </c>
      <c r="F35" s="16">
        <v>7.1999999999999995E-2</v>
      </c>
      <c r="G35" s="16">
        <v>0.18786</v>
      </c>
      <c r="H35" s="16">
        <v>0</v>
      </c>
      <c r="I35" s="16">
        <v>0</v>
      </c>
      <c r="J35" s="16">
        <v>0</v>
      </c>
      <c r="K35" s="16">
        <v>0</v>
      </c>
      <c r="L35" s="16">
        <v>3.80437</v>
      </c>
      <c r="M35" s="16">
        <v>0</v>
      </c>
      <c r="N35" s="16">
        <v>0</v>
      </c>
      <c r="O35" s="23">
        <v>4.15008</v>
      </c>
      <c r="P35" s="16">
        <v>0</v>
      </c>
      <c r="Q35" s="16">
        <v>0</v>
      </c>
      <c r="R35" s="16">
        <v>0</v>
      </c>
      <c r="S35" s="16">
        <v>172.703</v>
      </c>
      <c r="T35" s="16">
        <v>40.591000000000001</v>
      </c>
      <c r="U35" s="16">
        <v>0</v>
      </c>
      <c r="V35" s="16">
        <v>43.573999999999998</v>
      </c>
      <c r="W35" s="16">
        <v>0</v>
      </c>
      <c r="X35" s="16">
        <v>53.811999999999998</v>
      </c>
      <c r="Y35" s="16">
        <v>90.334999999999994</v>
      </c>
      <c r="Z35" s="16">
        <v>0</v>
      </c>
      <c r="AA35" s="16">
        <v>16.677</v>
      </c>
      <c r="AB35" s="23">
        <v>417.69200000000001</v>
      </c>
      <c r="AC35" s="23">
        <v>421.84208000000001</v>
      </c>
      <c r="AD35" s="23">
        <v>0.38887773346466875</v>
      </c>
    </row>
    <row r="36" spans="1:30" x14ac:dyDescent="0.25">
      <c r="A36" s="8" t="s">
        <v>84</v>
      </c>
      <c r="B36" s="9" t="s">
        <v>38</v>
      </c>
      <c r="C36" s="17">
        <v>43.330079999999988</v>
      </c>
      <c r="D36" s="17">
        <v>47.972549999999977</v>
      </c>
      <c r="E36" s="17">
        <v>70.668140000000022</v>
      </c>
      <c r="F36" s="17">
        <v>53.803829999999977</v>
      </c>
      <c r="G36" s="17">
        <v>17.667729999999999</v>
      </c>
      <c r="H36" s="17">
        <v>9.5927900000000008</v>
      </c>
      <c r="I36" s="17">
        <v>19.800249999999998</v>
      </c>
      <c r="J36" s="17">
        <v>27.163300000000003</v>
      </c>
      <c r="K36" s="17">
        <v>27.445340000000002</v>
      </c>
      <c r="L36" s="17">
        <v>12.95614</v>
      </c>
      <c r="M36" s="17">
        <v>17.769800000000004</v>
      </c>
      <c r="N36" s="17">
        <v>20.300000000000004</v>
      </c>
      <c r="O36" s="24">
        <v>368.46994999999998</v>
      </c>
      <c r="P36" s="17">
        <v>0</v>
      </c>
      <c r="Q36" s="17">
        <v>0</v>
      </c>
      <c r="R36" s="17">
        <v>2.1999999999999999E-2</v>
      </c>
      <c r="S36" s="17">
        <v>18.905999999999999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11.677</v>
      </c>
      <c r="Z36" s="17">
        <v>16.84</v>
      </c>
      <c r="AA36" s="17">
        <v>44.021000000000001</v>
      </c>
      <c r="AB36" s="24">
        <v>91.465999999999994</v>
      </c>
      <c r="AC36" s="24">
        <v>459.93594999999999</v>
      </c>
      <c r="AD36" s="24">
        <v>0.42399480339874868</v>
      </c>
    </row>
    <row r="37" spans="1:30" x14ac:dyDescent="0.25">
      <c r="A37" s="5" t="s">
        <v>85</v>
      </c>
      <c r="B37" s="6" t="s">
        <v>39</v>
      </c>
      <c r="C37" s="16">
        <v>0.62500999999999995</v>
      </c>
      <c r="D37" s="16">
        <v>0</v>
      </c>
      <c r="E37" s="16">
        <v>1.465E-2</v>
      </c>
      <c r="F37" s="16">
        <v>3.039E-2</v>
      </c>
      <c r="G37" s="16">
        <v>0.14466000000000004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23">
        <v>0.81471000000000005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23">
        <v>0</v>
      </c>
      <c r="AC37" s="23">
        <v>0.81471000000000005</v>
      </c>
      <c r="AD37" s="23">
        <v>7.5104545812736427E-4</v>
      </c>
    </row>
    <row r="38" spans="1:30" x14ac:dyDescent="0.25">
      <c r="A38" s="8" t="s">
        <v>86</v>
      </c>
      <c r="B38" s="11" t="s">
        <v>40</v>
      </c>
      <c r="C38" s="17">
        <v>15.258180000000003</v>
      </c>
      <c r="D38" s="17">
        <v>4.3460699999999992</v>
      </c>
      <c r="E38" s="17">
        <v>8.3112499999999994</v>
      </c>
      <c r="F38" s="17">
        <v>15.543290000000002</v>
      </c>
      <c r="G38" s="17">
        <v>3.5409299999999995</v>
      </c>
      <c r="H38" s="17">
        <v>17.254010000000001</v>
      </c>
      <c r="I38" s="17">
        <v>6.7911300000000017</v>
      </c>
      <c r="J38" s="17">
        <v>3.0243399999999996</v>
      </c>
      <c r="K38" s="17">
        <v>2.5791200000000001</v>
      </c>
      <c r="L38" s="17">
        <v>11.635450000000002</v>
      </c>
      <c r="M38" s="17">
        <v>8.6583400000000026</v>
      </c>
      <c r="N38" s="17">
        <v>10.676350000000001</v>
      </c>
      <c r="O38" s="24">
        <v>107.61846000000001</v>
      </c>
      <c r="P38" s="17">
        <v>17.009</v>
      </c>
      <c r="Q38" s="17">
        <v>22.431000000000001</v>
      </c>
      <c r="R38" s="17">
        <v>13.369</v>
      </c>
      <c r="S38" s="17">
        <v>17.053999999999998</v>
      </c>
      <c r="T38" s="17">
        <v>16.68</v>
      </c>
      <c r="U38" s="17">
        <v>22.948</v>
      </c>
      <c r="V38" s="17">
        <v>13.808999999999999</v>
      </c>
      <c r="W38" s="17">
        <v>22.381</v>
      </c>
      <c r="X38" s="17">
        <v>8.9730000000000008</v>
      </c>
      <c r="Y38" s="17">
        <v>71.179000000000002</v>
      </c>
      <c r="Z38" s="17">
        <v>16.84</v>
      </c>
      <c r="AA38" s="17">
        <v>6.4560000000000004</v>
      </c>
      <c r="AB38" s="24">
        <v>249.12900000000002</v>
      </c>
      <c r="AC38" s="24">
        <v>356.74746000000005</v>
      </c>
      <c r="AD38" s="24">
        <v>0.32886985495633247</v>
      </c>
    </row>
    <row r="39" spans="1:30" x14ac:dyDescent="0.25">
      <c r="A39" s="5" t="s">
        <v>87</v>
      </c>
      <c r="B39" s="6" t="s">
        <v>41</v>
      </c>
      <c r="C39" s="16">
        <v>0.35700000000000004</v>
      </c>
      <c r="D39" s="16">
        <v>0</v>
      </c>
      <c r="E39" s="16">
        <v>1.292</v>
      </c>
      <c r="F39" s="16">
        <v>1.9140000000000001</v>
      </c>
      <c r="G39" s="16">
        <v>0</v>
      </c>
      <c r="H39" s="16">
        <v>2.2000000000000002</v>
      </c>
      <c r="I39" s="16">
        <v>0</v>
      </c>
      <c r="J39" s="16">
        <v>0.67463000000000006</v>
      </c>
      <c r="K39" s="16">
        <v>1.3483400000000001</v>
      </c>
      <c r="L39" s="16">
        <v>1.155</v>
      </c>
      <c r="M39" s="16">
        <v>1.9039999999999999</v>
      </c>
      <c r="N39" s="16">
        <v>0</v>
      </c>
      <c r="O39" s="23">
        <v>10.84497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23">
        <v>0</v>
      </c>
      <c r="AC39" s="23">
        <v>10.84497</v>
      </c>
      <c r="AD39" s="23">
        <v>9.9975027457960761E-3</v>
      </c>
    </row>
    <row r="40" spans="1:30" x14ac:dyDescent="0.25">
      <c r="A40" s="8" t="s">
        <v>88</v>
      </c>
      <c r="B40" s="9" t="s">
        <v>42</v>
      </c>
      <c r="C40" s="17">
        <v>0.16500999999999999</v>
      </c>
      <c r="D40" s="17">
        <v>6.8000000000000005E-2</v>
      </c>
      <c r="E40" s="17">
        <v>1.75</v>
      </c>
      <c r="F40" s="17">
        <v>5.3871099999999998</v>
      </c>
      <c r="G40" s="17">
        <v>0.34200000000000003</v>
      </c>
      <c r="H40" s="17">
        <v>1.2005699999999999</v>
      </c>
      <c r="I40" s="17">
        <v>0.70945999999999998</v>
      </c>
      <c r="J40" s="17">
        <v>1.1937599999999999</v>
      </c>
      <c r="K40" s="17">
        <v>0.97639999999999993</v>
      </c>
      <c r="L40" s="17">
        <v>3.9678500000000003</v>
      </c>
      <c r="M40" s="17">
        <v>6.5067899999999987</v>
      </c>
      <c r="N40" s="17">
        <v>6.3840000000000003</v>
      </c>
      <c r="O40" s="24">
        <v>28.650949999999998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24">
        <v>0</v>
      </c>
      <c r="AC40" s="24">
        <v>28.650949999999998</v>
      </c>
      <c r="AD40" s="24">
        <v>2.6412055662179437E-2</v>
      </c>
    </row>
    <row r="41" spans="1:30" x14ac:dyDescent="0.25">
      <c r="A41" s="5" t="s">
        <v>89</v>
      </c>
      <c r="B41" s="6" t="s">
        <v>43</v>
      </c>
      <c r="C41" s="16">
        <v>120.32721000000001</v>
      </c>
      <c r="D41" s="16">
        <v>124.61102999999993</v>
      </c>
      <c r="E41" s="16">
        <v>26.724549999999997</v>
      </c>
      <c r="F41" s="16">
        <v>31.920529999999989</v>
      </c>
      <c r="G41" s="16">
        <v>3.4720500000000003</v>
      </c>
      <c r="H41" s="16">
        <v>10.388109999999999</v>
      </c>
      <c r="I41" s="16">
        <v>1.7360700000000002</v>
      </c>
      <c r="J41" s="16">
        <v>0.93100000000000005</v>
      </c>
      <c r="K41" s="16">
        <v>0.59560000000000002</v>
      </c>
      <c r="L41" s="16">
        <v>0.55201</v>
      </c>
      <c r="M41" s="16">
        <v>8.9224499999999995</v>
      </c>
      <c r="N41" s="16">
        <v>29.270130000000012</v>
      </c>
      <c r="O41" s="23">
        <v>359.45073999999994</v>
      </c>
      <c r="P41" s="16">
        <v>5.702</v>
      </c>
      <c r="Q41" s="16">
        <v>57.572000000000003</v>
      </c>
      <c r="R41" s="16">
        <v>317.05500000000001</v>
      </c>
      <c r="S41" s="16">
        <v>41.33</v>
      </c>
      <c r="T41" s="16">
        <v>4.5289999999999999</v>
      </c>
      <c r="U41" s="16">
        <v>1.2490000000000001</v>
      </c>
      <c r="V41" s="16">
        <v>5.609</v>
      </c>
      <c r="W41" s="16">
        <v>1.583</v>
      </c>
      <c r="X41" s="16">
        <v>3.3679999999999999</v>
      </c>
      <c r="Y41" s="16">
        <v>4.9020000000000001</v>
      </c>
      <c r="Z41" s="16">
        <v>20.779</v>
      </c>
      <c r="AA41" s="16">
        <v>44.021000000000001</v>
      </c>
      <c r="AB41" s="23">
        <v>507.69900000000001</v>
      </c>
      <c r="AC41" s="23">
        <v>867.14973999999995</v>
      </c>
      <c r="AD41" s="23">
        <v>0.79938735714956821</v>
      </c>
    </row>
    <row r="42" spans="1:30" x14ac:dyDescent="0.25">
      <c r="A42" s="8" t="s">
        <v>90</v>
      </c>
      <c r="B42" s="9" t="s">
        <v>44</v>
      </c>
      <c r="C42" s="17">
        <v>0</v>
      </c>
      <c r="D42" s="17">
        <v>0</v>
      </c>
      <c r="E42" s="17">
        <v>0</v>
      </c>
      <c r="F42" s="17">
        <v>5.93</v>
      </c>
      <c r="G42" s="17">
        <v>3.9</v>
      </c>
      <c r="H42" s="17">
        <v>0.32000000000000006</v>
      </c>
      <c r="I42" s="17">
        <v>0</v>
      </c>
      <c r="J42" s="17">
        <v>0</v>
      </c>
      <c r="K42" s="17">
        <v>0.08</v>
      </c>
      <c r="L42" s="17">
        <v>3.1500000000000004</v>
      </c>
      <c r="M42" s="17">
        <v>0</v>
      </c>
      <c r="N42" s="17">
        <v>0</v>
      </c>
      <c r="O42" s="24">
        <v>13.38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24">
        <v>0</v>
      </c>
      <c r="AC42" s="24">
        <v>13.38</v>
      </c>
      <c r="AD42" s="24">
        <v>1.2334435848024617E-2</v>
      </c>
    </row>
    <row r="43" spans="1:30" x14ac:dyDescent="0.25">
      <c r="A43" s="7" t="s">
        <v>133</v>
      </c>
      <c r="B43" s="6" t="s">
        <v>45</v>
      </c>
      <c r="C43" s="16">
        <v>249.25121999999988</v>
      </c>
      <c r="D43" s="16">
        <v>496.36805999999979</v>
      </c>
      <c r="E43" s="16">
        <v>683.95829000000003</v>
      </c>
      <c r="F43" s="16">
        <v>450.56392000000017</v>
      </c>
      <c r="G43" s="16">
        <v>462.27307000000008</v>
      </c>
      <c r="H43" s="16">
        <v>470.63535000000002</v>
      </c>
      <c r="I43" s="16">
        <v>273.16383000000002</v>
      </c>
      <c r="J43" s="16">
        <v>332.05908999999991</v>
      </c>
      <c r="K43" s="16">
        <v>265.72985000000006</v>
      </c>
      <c r="L43" s="16">
        <v>182.98232000000004</v>
      </c>
      <c r="M43" s="16">
        <v>131.74319999999994</v>
      </c>
      <c r="N43" s="16">
        <v>227.69445000000002</v>
      </c>
      <c r="O43" s="23">
        <v>4226.4226500000004</v>
      </c>
      <c r="P43" s="16">
        <v>73.852999999999994</v>
      </c>
      <c r="Q43" s="16">
        <v>253.10300000000001</v>
      </c>
      <c r="R43" s="16">
        <v>557.22299999999996</v>
      </c>
      <c r="S43" s="16">
        <v>473.83800000000002</v>
      </c>
      <c r="T43" s="16">
        <v>290.57900000000001</v>
      </c>
      <c r="U43" s="16">
        <v>625.61599999999999</v>
      </c>
      <c r="V43" s="16">
        <v>353.53800000000001</v>
      </c>
      <c r="W43" s="16">
        <v>536.83600000000001</v>
      </c>
      <c r="X43" s="16">
        <v>493.01299999999998</v>
      </c>
      <c r="Y43" s="16">
        <v>572.66899999999998</v>
      </c>
      <c r="Z43" s="16">
        <v>330.73099999999999</v>
      </c>
      <c r="AA43" s="16">
        <v>341.37799999999999</v>
      </c>
      <c r="AB43" s="23">
        <v>4902.3769999999995</v>
      </c>
      <c r="AC43" s="23">
        <v>9128.7996500000008</v>
      </c>
      <c r="AD43" s="23">
        <v>8.4154404822417472</v>
      </c>
    </row>
    <row r="44" spans="1:30" x14ac:dyDescent="0.25">
      <c r="A44" s="10" t="s">
        <v>134</v>
      </c>
      <c r="B44" s="9" t="s">
        <v>46</v>
      </c>
      <c r="C44" s="17">
        <v>2.9079500000000005</v>
      </c>
      <c r="D44" s="17">
        <v>2.05728</v>
      </c>
      <c r="E44" s="17">
        <v>4.6520000000000001</v>
      </c>
      <c r="F44" s="17">
        <v>32.639689999999995</v>
      </c>
      <c r="G44" s="17">
        <v>25.913129999999999</v>
      </c>
      <c r="H44" s="17">
        <v>30.505649999999999</v>
      </c>
      <c r="I44" s="17">
        <v>17.555960000000002</v>
      </c>
      <c r="J44" s="17">
        <v>3.8500000000000006E-2</v>
      </c>
      <c r="K44" s="17">
        <v>11.800380000000001</v>
      </c>
      <c r="L44" s="17">
        <v>8.25</v>
      </c>
      <c r="M44" s="17">
        <v>1.2230000000000001</v>
      </c>
      <c r="N44" s="17">
        <v>0</v>
      </c>
      <c r="O44" s="24">
        <v>137.54354000000001</v>
      </c>
      <c r="P44" s="17">
        <v>218.67599999999999</v>
      </c>
      <c r="Q44" s="17">
        <v>291.839</v>
      </c>
      <c r="R44" s="17">
        <v>77.682000000000002</v>
      </c>
      <c r="S44" s="17">
        <v>176.405</v>
      </c>
      <c r="T44" s="17">
        <v>152.80099999999999</v>
      </c>
      <c r="U44" s="17">
        <v>51.332999999999998</v>
      </c>
      <c r="V44" s="17">
        <v>65.962999999999994</v>
      </c>
      <c r="W44" s="17">
        <v>34.585000000000001</v>
      </c>
      <c r="X44" s="17">
        <v>64.718000000000004</v>
      </c>
      <c r="Y44" s="17">
        <v>110.068</v>
      </c>
      <c r="Z44" s="17">
        <v>74.084000000000003</v>
      </c>
      <c r="AA44" s="17">
        <v>222.69800000000001</v>
      </c>
      <c r="AB44" s="24">
        <v>1540.8520000000003</v>
      </c>
      <c r="AC44" s="24">
        <v>1678.3955400000004</v>
      </c>
      <c r="AD44" s="24">
        <v>1.5472393210568489</v>
      </c>
    </row>
    <row r="45" spans="1:30" x14ac:dyDescent="0.25">
      <c r="A45" s="5" t="s">
        <v>91</v>
      </c>
      <c r="B45" s="6" t="s">
        <v>47</v>
      </c>
      <c r="C45" s="16">
        <v>176.25424000000007</v>
      </c>
      <c r="D45" s="16">
        <v>296.45670999999993</v>
      </c>
      <c r="E45" s="16">
        <v>318.6406300000001</v>
      </c>
      <c r="F45" s="16">
        <v>225.52856999999995</v>
      </c>
      <c r="G45" s="16">
        <v>117.96765000000001</v>
      </c>
      <c r="H45" s="16">
        <v>33.545660000000005</v>
      </c>
      <c r="I45" s="16">
        <v>29.93812999999999</v>
      </c>
      <c r="J45" s="16">
        <v>24.558280000000007</v>
      </c>
      <c r="K45" s="16">
        <v>36.603290000000001</v>
      </c>
      <c r="L45" s="16">
        <v>33.326649999999994</v>
      </c>
      <c r="M45" s="16">
        <v>77.236520000000013</v>
      </c>
      <c r="N45" s="16">
        <v>72.5</v>
      </c>
      <c r="O45" s="23">
        <v>1442.5563299999999</v>
      </c>
      <c r="P45" s="16">
        <v>9.718</v>
      </c>
      <c r="Q45" s="16">
        <v>4.5119999999999996</v>
      </c>
      <c r="R45" s="16">
        <v>16.619</v>
      </c>
      <c r="S45" s="16">
        <v>14.057</v>
      </c>
      <c r="T45" s="16">
        <v>3.6019999999999999</v>
      </c>
      <c r="U45" s="16">
        <v>4.1189999999999998</v>
      </c>
      <c r="V45" s="16">
        <v>7.02</v>
      </c>
      <c r="W45" s="16">
        <v>2.7679999999999998</v>
      </c>
      <c r="X45" s="16">
        <v>6.3730000000000002</v>
      </c>
      <c r="Y45" s="16">
        <v>14.872</v>
      </c>
      <c r="Z45" s="16">
        <v>21.925000000000001</v>
      </c>
      <c r="AA45" s="16">
        <v>27.529</v>
      </c>
      <c r="AB45" s="23">
        <v>133.114</v>
      </c>
      <c r="AC45" s="23">
        <v>1575.6703299999999</v>
      </c>
      <c r="AD45" s="23">
        <v>1.4525414501510296</v>
      </c>
    </row>
    <row r="46" spans="1:30" x14ac:dyDescent="0.25">
      <c r="A46" s="8" t="s">
        <v>92</v>
      </c>
      <c r="B46" s="9" t="s">
        <v>48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24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24">
        <v>0</v>
      </c>
      <c r="AC46" s="24">
        <v>0</v>
      </c>
      <c r="AD46" s="24">
        <v>0</v>
      </c>
    </row>
    <row r="47" spans="1:30" ht="30" x14ac:dyDescent="0.25">
      <c r="A47" s="5" t="s">
        <v>93</v>
      </c>
      <c r="B47" s="6" t="s">
        <v>49</v>
      </c>
      <c r="C47" s="16">
        <v>0.58149000000000006</v>
      </c>
      <c r="D47" s="16">
        <v>0.1168</v>
      </c>
      <c r="E47" s="16">
        <v>3.3513099999999998</v>
      </c>
      <c r="F47" s="16">
        <v>9.9086300000000005</v>
      </c>
      <c r="G47" s="16">
        <v>2.8600000000000003</v>
      </c>
      <c r="H47" s="16">
        <v>0.29335</v>
      </c>
      <c r="I47" s="16">
        <v>4.2051499999999997</v>
      </c>
      <c r="J47" s="16">
        <v>5.1234500000000009</v>
      </c>
      <c r="K47" s="16">
        <v>1.9371299999999998</v>
      </c>
      <c r="L47" s="16">
        <v>6.7201399999999989</v>
      </c>
      <c r="M47" s="16">
        <v>0.36846000000000001</v>
      </c>
      <c r="N47" s="16">
        <v>0.13431999999999999</v>
      </c>
      <c r="O47" s="23">
        <v>35.600230000000003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23">
        <v>0</v>
      </c>
      <c r="AC47" s="23">
        <v>35.600230000000003</v>
      </c>
      <c r="AD47" s="23">
        <v>3.2818292459635377E-2</v>
      </c>
    </row>
    <row r="48" spans="1:30" x14ac:dyDescent="0.25">
      <c r="A48" s="8" t="s">
        <v>94</v>
      </c>
      <c r="B48" s="9" t="s">
        <v>50</v>
      </c>
      <c r="C48" s="17">
        <v>0</v>
      </c>
      <c r="D48" s="17">
        <v>9.4E-2</v>
      </c>
      <c r="E48" s="17">
        <v>0.216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24">
        <v>0.31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24">
        <v>0</v>
      </c>
      <c r="AC48" s="24">
        <v>0.31</v>
      </c>
      <c r="AD48" s="24">
        <v>2.8577541949832816E-4</v>
      </c>
    </row>
    <row r="49" spans="1:30" x14ac:dyDescent="0.25">
      <c r="A49" s="5" t="s">
        <v>95</v>
      </c>
      <c r="B49" s="6" t="s">
        <v>51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23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23">
        <v>0</v>
      </c>
      <c r="AC49" s="23">
        <v>0</v>
      </c>
      <c r="AD49" s="23">
        <v>0</v>
      </c>
    </row>
    <row r="50" spans="1:30" x14ac:dyDescent="0.25">
      <c r="A50" s="8" t="s">
        <v>96</v>
      </c>
      <c r="B50" s="9" t="s">
        <v>52</v>
      </c>
      <c r="C50" s="17">
        <v>456.76389999999986</v>
      </c>
      <c r="D50" s="17">
        <v>725.96729000000039</v>
      </c>
      <c r="E50" s="17">
        <v>709.64038000000005</v>
      </c>
      <c r="F50" s="17">
        <v>621.46653000000003</v>
      </c>
      <c r="G50" s="17">
        <v>451.21248000000014</v>
      </c>
      <c r="H50" s="17">
        <v>299.56644</v>
      </c>
      <c r="I50" s="17">
        <v>327.36214000000001</v>
      </c>
      <c r="J50" s="17">
        <v>294.08815999999996</v>
      </c>
      <c r="K50" s="17">
        <v>287.49844000000002</v>
      </c>
      <c r="L50" s="17">
        <v>155.08054999999999</v>
      </c>
      <c r="M50" s="17">
        <v>1005.0354299999996</v>
      </c>
      <c r="N50" s="17">
        <v>1116.3745300000005</v>
      </c>
      <c r="O50" s="24">
        <v>6450.0562700000009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24">
        <v>0</v>
      </c>
      <c r="AC50" s="24">
        <v>6450.0562700000009</v>
      </c>
      <c r="AD50" s="24">
        <v>5.9460243107970063</v>
      </c>
    </row>
    <row r="51" spans="1:30" x14ac:dyDescent="0.25">
      <c r="A51" s="5" t="s">
        <v>97</v>
      </c>
      <c r="B51" s="6" t="s">
        <v>53</v>
      </c>
      <c r="C51" s="16">
        <v>1.0689899999999999</v>
      </c>
      <c r="D51" s="16">
        <v>1.2200000000000002</v>
      </c>
      <c r="E51" s="16">
        <v>6.3060000000000018</v>
      </c>
      <c r="F51" s="16">
        <v>17.346890000000005</v>
      </c>
      <c r="G51" s="16">
        <v>45.654299999999999</v>
      </c>
      <c r="H51" s="16">
        <v>22.676199999999998</v>
      </c>
      <c r="I51" s="16">
        <v>0</v>
      </c>
      <c r="J51" s="16">
        <v>0.68400000000000005</v>
      </c>
      <c r="K51" s="16">
        <v>0</v>
      </c>
      <c r="L51" s="16">
        <v>0</v>
      </c>
      <c r="M51" s="16">
        <v>0</v>
      </c>
      <c r="N51" s="16">
        <v>0</v>
      </c>
      <c r="O51" s="23">
        <v>94.956379999999996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23">
        <v>0</v>
      </c>
      <c r="AC51" s="23">
        <v>94.956379999999996</v>
      </c>
      <c r="AD51" s="23">
        <v>8.7536126866266634E-2</v>
      </c>
    </row>
    <row r="52" spans="1:30" x14ac:dyDescent="0.25">
      <c r="A52" s="8" t="s">
        <v>98</v>
      </c>
      <c r="B52" s="9" t="s">
        <v>54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24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24">
        <v>0</v>
      </c>
      <c r="AC52" s="24">
        <v>0</v>
      </c>
      <c r="AD52" s="24">
        <v>0</v>
      </c>
    </row>
    <row r="53" spans="1:30" x14ac:dyDescent="0.25">
      <c r="A53" s="5" t="s">
        <v>99</v>
      </c>
      <c r="B53" s="6" t="s">
        <v>55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23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23">
        <v>0</v>
      </c>
      <c r="AC53" s="23">
        <v>0</v>
      </c>
      <c r="AD53" s="23">
        <v>0</v>
      </c>
    </row>
    <row r="54" spans="1:30" x14ac:dyDescent="0.25">
      <c r="A54" s="8" t="s">
        <v>100</v>
      </c>
      <c r="B54" s="9" t="s">
        <v>56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0.33</v>
      </c>
      <c r="K54" s="17">
        <v>0</v>
      </c>
      <c r="L54" s="17">
        <v>0</v>
      </c>
      <c r="M54" s="17">
        <v>0</v>
      </c>
      <c r="N54" s="17">
        <v>0</v>
      </c>
      <c r="O54" s="24">
        <v>0.33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29.484000000000002</v>
      </c>
      <c r="Y54" s="17">
        <v>0</v>
      </c>
      <c r="Z54" s="17">
        <v>0</v>
      </c>
      <c r="AA54" s="17">
        <v>0</v>
      </c>
      <c r="AB54" s="24">
        <v>29.484000000000002</v>
      </c>
      <c r="AC54" s="24">
        <v>29.814</v>
      </c>
      <c r="AD54" s="24">
        <v>2.7484220506203732E-2</v>
      </c>
    </row>
    <row r="55" spans="1:30" x14ac:dyDescent="0.25">
      <c r="A55" s="7" t="s">
        <v>135</v>
      </c>
      <c r="B55" s="6" t="s">
        <v>131</v>
      </c>
      <c r="C55" s="16">
        <v>5.0000000000000001E-3</v>
      </c>
      <c r="D55" s="16">
        <v>0.01</v>
      </c>
      <c r="E55" s="16">
        <v>0.01</v>
      </c>
      <c r="F55" s="16">
        <v>0.2</v>
      </c>
      <c r="G55" s="16">
        <v>2.5000000000000001E-2</v>
      </c>
      <c r="H55" s="16">
        <v>0.03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23">
        <v>0.28000000000000003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23">
        <v>0</v>
      </c>
      <c r="AC55" s="23">
        <v>0.28000000000000003</v>
      </c>
      <c r="AD55" s="23">
        <v>2.5811973374042542E-4</v>
      </c>
    </row>
    <row r="56" spans="1:30" x14ac:dyDescent="0.25">
      <c r="A56" s="10" t="s">
        <v>130</v>
      </c>
      <c r="B56" s="9" t="s">
        <v>131</v>
      </c>
      <c r="C56" s="17">
        <v>294.22007999999994</v>
      </c>
      <c r="D56" s="17">
        <v>681.98730999999998</v>
      </c>
      <c r="E56" s="17">
        <v>660.5774799999997</v>
      </c>
      <c r="F56" s="17">
        <v>549.20088000000032</v>
      </c>
      <c r="G56" s="17">
        <v>293.17573999999979</v>
      </c>
      <c r="H56" s="17">
        <v>89.012429999999966</v>
      </c>
      <c r="I56" s="17">
        <v>93.920969999999983</v>
      </c>
      <c r="J56" s="17">
        <v>149.88158999999996</v>
      </c>
      <c r="K56" s="17">
        <v>142.32523000000003</v>
      </c>
      <c r="L56" s="17">
        <v>89.08717</v>
      </c>
      <c r="M56" s="17">
        <v>102.93044</v>
      </c>
      <c r="N56" s="17">
        <v>171.10366999999991</v>
      </c>
      <c r="O56" s="24">
        <v>3317.4229899999991</v>
      </c>
      <c r="P56" s="17">
        <v>0</v>
      </c>
      <c r="Q56" s="17">
        <v>0.7</v>
      </c>
      <c r="R56" s="17">
        <v>8</v>
      </c>
      <c r="S56" s="17">
        <v>12.1</v>
      </c>
      <c r="T56" s="17">
        <v>2.2000000000000002</v>
      </c>
      <c r="U56" s="17">
        <v>2.4</v>
      </c>
      <c r="V56" s="17">
        <v>1.6</v>
      </c>
      <c r="W56" s="17">
        <v>2.9</v>
      </c>
      <c r="X56" s="17">
        <v>9.9</v>
      </c>
      <c r="Y56" s="17">
        <v>7.3</v>
      </c>
      <c r="Z56" s="17">
        <v>5.9</v>
      </c>
      <c r="AA56" s="17">
        <v>4.2</v>
      </c>
      <c r="AB56" s="24">
        <v>57.199999999999996</v>
      </c>
      <c r="AC56" s="24">
        <v>3374.6229899999989</v>
      </c>
      <c r="AD56" s="24">
        <v>3.1109170987611359</v>
      </c>
    </row>
    <row r="57" spans="1:30" x14ac:dyDescent="0.25">
      <c r="A57" s="7" t="s">
        <v>129</v>
      </c>
      <c r="B57" s="6" t="s">
        <v>131</v>
      </c>
      <c r="C57" s="16">
        <v>26.522860000000005</v>
      </c>
      <c r="D57" s="16">
        <v>275.88469000000009</v>
      </c>
      <c r="E57" s="16">
        <v>291.31729999999988</v>
      </c>
      <c r="F57" s="16">
        <v>436.93198000000012</v>
      </c>
      <c r="G57" s="16">
        <v>763.72305000000028</v>
      </c>
      <c r="H57" s="16">
        <v>387.31466999999998</v>
      </c>
      <c r="I57" s="16">
        <v>497.06165000000004</v>
      </c>
      <c r="J57" s="16">
        <v>272.76078999999999</v>
      </c>
      <c r="K57" s="16">
        <v>138.41416000000001</v>
      </c>
      <c r="L57" s="16">
        <v>5.30905</v>
      </c>
      <c r="M57" s="16">
        <v>3.1355899999999997</v>
      </c>
      <c r="N57" s="16">
        <v>0</v>
      </c>
      <c r="O57" s="23">
        <v>3098.3757899999996</v>
      </c>
      <c r="P57" s="16">
        <v>0</v>
      </c>
      <c r="Q57" s="16">
        <v>23.1</v>
      </c>
      <c r="R57" s="16">
        <v>30.4</v>
      </c>
      <c r="S57" s="16">
        <v>35.1</v>
      </c>
      <c r="T57" s="16">
        <v>7.8</v>
      </c>
      <c r="U57" s="16">
        <v>11.3</v>
      </c>
      <c r="V57" s="16">
        <v>25</v>
      </c>
      <c r="W57" s="16">
        <v>35.9</v>
      </c>
      <c r="X57" s="16">
        <v>53</v>
      </c>
      <c r="Y57" s="16">
        <v>41.3</v>
      </c>
      <c r="Z57" s="16">
        <v>47.4</v>
      </c>
      <c r="AA57" s="16">
        <v>44.5</v>
      </c>
      <c r="AB57" s="23">
        <v>354.79999999999995</v>
      </c>
      <c r="AC57" s="23">
        <v>3453.1757899999993</v>
      </c>
      <c r="AD57" s="23">
        <v>3.1833314838345825</v>
      </c>
    </row>
    <row r="58" spans="1:30" x14ac:dyDescent="0.25">
      <c r="A58" s="8" t="s">
        <v>101</v>
      </c>
      <c r="B58" s="9" t="s">
        <v>57</v>
      </c>
      <c r="C58" s="17">
        <v>0.35836000000000001</v>
      </c>
      <c r="D58" s="17">
        <v>0.34217000000000003</v>
      </c>
      <c r="E58" s="17">
        <v>0.37879000000000002</v>
      </c>
      <c r="F58" s="17">
        <v>4.7600000000000003E-2</v>
      </c>
      <c r="G58" s="17">
        <v>0.99199999999999999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24">
        <v>2.1189200000000001</v>
      </c>
      <c r="P58" s="17">
        <v>0</v>
      </c>
      <c r="Q58" s="17">
        <v>92.183999999999997</v>
      </c>
      <c r="R58" s="17">
        <v>336.13</v>
      </c>
      <c r="S58" s="17">
        <v>209.83699999999999</v>
      </c>
      <c r="T58" s="17">
        <v>184.161</v>
      </c>
      <c r="U58" s="17">
        <v>89.671000000000006</v>
      </c>
      <c r="V58" s="17">
        <v>151.26499999999999</v>
      </c>
      <c r="W58" s="17">
        <v>12.866</v>
      </c>
      <c r="X58" s="17">
        <v>242.77199999999999</v>
      </c>
      <c r="Y58" s="17">
        <v>1.8460000000000001</v>
      </c>
      <c r="Z58" s="17">
        <v>513.99900000000002</v>
      </c>
      <c r="AA58" s="17">
        <v>312.99700000000001</v>
      </c>
      <c r="AB58" s="24">
        <v>2147.7280000000001</v>
      </c>
      <c r="AC58" s="24">
        <v>2149.84692</v>
      </c>
      <c r="AD58" s="24">
        <v>1.9818496949038347</v>
      </c>
    </row>
    <row r="59" spans="1:30" x14ac:dyDescent="0.25">
      <c r="A59" s="5" t="s">
        <v>102</v>
      </c>
      <c r="B59" s="6" t="s">
        <v>58</v>
      </c>
      <c r="C59" s="16">
        <v>26.966279999999998</v>
      </c>
      <c r="D59" s="16">
        <v>50.347219999999972</v>
      </c>
      <c r="E59" s="16">
        <v>97.557460000000034</v>
      </c>
      <c r="F59" s="16">
        <v>62.561340000000001</v>
      </c>
      <c r="G59" s="16">
        <v>39.411770000000004</v>
      </c>
      <c r="H59" s="16">
        <v>14.7454</v>
      </c>
      <c r="I59" s="16">
        <v>11.350900000000001</v>
      </c>
      <c r="J59" s="16">
        <v>13.080999999999998</v>
      </c>
      <c r="K59" s="16">
        <v>23.319360000000003</v>
      </c>
      <c r="L59" s="16">
        <v>8.5440000000000005</v>
      </c>
      <c r="M59" s="16">
        <v>13.859500000000001</v>
      </c>
      <c r="N59" s="16">
        <v>16.599260000000005</v>
      </c>
      <c r="O59" s="23">
        <v>378.34349000000014</v>
      </c>
      <c r="P59" s="16">
        <v>0</v>
      </c>
      <c r="Q59" s="16">
        <v>0</v>
      </c>
      <c r="R59" s="16">
        <v>0.2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23">
        <v>0.2</v>
      </c>
      <c r="AC59" s="23">
        <v>378.54349000000013</v>
      </c>
      <c r="AD59" s="23">
        <v>0.34896266017132654</v>
      </c>
    </row>
    <row r="60" spans="1:30" s="1" customFormat="1" x14ac:dyDescent="0.25">
      <c r="A60" s="8" t="s">
        <v>103</v>
      </c>
      <c r="B60" s="9" t="s">
        <v>59</v>
      </c>
      <c r="C60" s="17">
        <v>5.0440000000000005</v>
      </c>
      <c r="D60" s="17">
        <v>13.188880000000001</v>
      </c>
      <c r="E60" s="17">
        <v>19.719149999999999</v>
      </c>
      <c r="F60" s="17">
        <v>28.607749999999996</v>
      </c>
      <c r="G60" s="17">
        <v>9.8441299999999963</v>
      </c>
      <c r="H60" s="17">
        <v>3.74078</v>
      </c>
      <c r="I60" s="17">
        <v>3.3507299999999995</v>
      </c>
      <c r="J60" s="17">
        <v>3.9329999999999994</v>
      </c>
      <c r="K60" s="17">
        <v>8.2686799999999998</v>
      </c>
      <c r="L60" s="17">
        <v>1.3900000000000001</v>
      </c>
      <c r="M60" s="17">
        <v>0.53138000000000007</v>
      </c>
      <c r="N60" s="17">
        <v>4.1210000000000004</v>
      </c>
      <c r="O60" s="24">
        <v>101.73947999999997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24">
        <v>0</v>
      </c>
      <c r="AC60" s="24">
        <v>101.73947999999997</v>
      </c>
      <c r="AD60" s="24">
        <v>9.3789169601747616E-2</v>
      </c>
    </row>
    <row r="61" spans="1:30" x14ac:dyDescent="0.25">
      <c r="A61" s="5" t="s">
        <v>104</v>
      </c>
      <c r="B61" s="6" t="s">
        <v>61</v>
      </c>
      <c r="C61" s="16">
        <v>0.16500000000000001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23">
        <v>0.16500000000000001</v>
      </c>
      <c r="P61" s="16">
        <v>1.6930000000000001</v>
      </c>
      <c r="Q61" s="16">
        <v>1.165</v>
      </c>
      <c r="R61" s="16">
        <v>0.435</v>
      </c>
      <c r="S61" s="16">
        <v>0.68100000000000005</v>
      </c>
      <c r="T61" s="16">
        <v>0.84199999999999997</v>
      </c>
      <c r="U61" s="16">
        <v>4.4269999999999996</v>
      </c>
      <c r="V61" s="16">
        <v>6.5839999999999996</v>
      </c>
      <c r="W61" s="16">
        <v>5.44</v>
      </c>
      <c r="X61" s="16">
        <v>2.3010000000000002</v>
      </c>
      <c r="Y61" s="16">
        <v>40.930999999999997</v>
      </c>
      <c r="Z61" s="16">
        <v>2.6440000000000001</v>
      </c>
      <c r="AA61" s="16">
        <v>0.35299999999999998</v>
      </c>
      <c r="AB61" s="23">
        <v>67.495999999999995</v>
      </c>
      <c r="AC61" s="23">
        <v>67.661000000000001</v>
      </c>
      <c r="AD61" s="23">
        <v>6.2373711802181875E-2</v>
      </c>
    </row>
    <row r="62" spans="1:30" x14ac:dyDescent="0.25">
      <c r="A62" s="8" t="s">
        <v>105</v>
      </c>
      <c r="B62" s="9" t="s">
        <v>62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5.2387099999999993</v>
      </c>
      <c r="J62" s="17">
        <v>0.74048999999999998</v>
      </c>
      <c r="K62" s="17">
        <v>0</v>
      </c>
      <c r="L62" s="17">
        <v>0</v>
      </c>
      <c r="M62" s="17">
        <v>0</v>
      </c>
      <c r="N62" s="17">
        <v>0</v>
      </c>
      <c r="O62" s="24">
        <v>5.9791999999999996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24">
        <v>0</v>
      </c>
      <c r="AC62" s="24">
        <v>5.9791999999999996</v>
      </c>
      <c r="AD62" s="24">
        <v>5.5119625427883989E-3</v>
      </c>
    </row>
    <row r="63" spans="1:30" x14ac:dyDescent="0.25">
      <c r="A63" s="5" t="s">
        <v>106</v>
      </c>
      <c r="B63" s="39" t="s">
        <v>63</v>
      </c>
      <c r="C63" s="5">
        <v>0</v>
      </c>
      <c r="D63" s="5">
        <v>0</v>
      </c>
      <c r="E63" s="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5">
        <v>0</v>
      </c>
    </row>
    <row r="64" spans="1:30" x14ac:dyDescent="0.25">
      <c r="A64" s="10" t="s">
        <v>153</v>
      </c>
      <c r="B64" s="40" t="s">
        <v>64</v>
      </c>
      <c r="C64" s="8">
        <v>0</v>
      </c>
      <c r="D64" s="8">
        <v>0</v>
      </c>
      <c r="E64" s="8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6.7000000000000004E-2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6.7000000000000004E-2</v>
      </c>
      <c r="AC64" s="38">
        <v>0.1</v>
      </c>
      <c r="AD64" s="36">
        <v>4.9688970601223829E-4</v>
      </c>
    </row>
    <row r="65" spans="1:30" s="26" customFormat="1" x14ac:dyDescent="0.25">
      <c r="A65" s="5" t="s">
        <v>151</v>
      </c>
      <c r="B65" s="39" t="s">
        <v>152</v>
      </c>
      <c r="C65" s="5">
        <v>0.33</v>
      </c>
      <c r="D65" s="5">
        <v>0</v>
      </c>
      <c r="E65" s="5">
        <v>0</v>
      </c>
      <c r="F65" s="35">
        <v>6.2010000000000003E-2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0.08</v>
      </c>
      <c r="N65" s="35">
        <v>0</v>
      </c>
      <c r="O65" s="35">
        <v>0.47201000000000004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  <c r="AC65" s="37">
        <v>0.5</v>
      </c>
      <c r="AD65" s="35">
        <v>0</v>
      </c>
    </row>
    <row r="66" spans="1:30" x14ac:dyDescent="0.25">
      <c r="A66" s="8" t="s">
        <v>107</v>
      </c>
      <c r="B66" s="40" t="s">
        <v>65</v>
      </c>
      <c r="C66" s="8">
        <v>0.23799999999999999</v>
      </c>
      <c r="D66" s="8">
        <v>6.8000000000000005E-2</v>
      </c>
      <c r="E66" s="8">
        <v>0</v>
      </c>
      <c r="F66" s="36">
        <v>0</v>
      </c>
      <c r="G66" s="36">
        <v>0</v>
      </c>
      <c r="H66" s="36">
        <v>0</v>
      </c>
      <c r="I66" s="36">
        <v>0</v>
      </c>
      <c r="J66" s="36">
        <v>2.2350000000000003</v>
      </c>
      <c r="K66" s="36">
        <v>0</v>
      </c>
      <c r="L66" s="36">
        <v>0</v>
      </c>
      <c r="M66" s="36">
        <v>0</v>
      </c>
      <c r="N66" s="36">
        <v>6.4000000000000001E-2</v>
      </c>
      <c r="O66" s="36">
        <v>2.6050000000000004</v>
      </c>
      <c r="P66" s="36">
        <v>2.1000000000000001E-2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0.161</v>
      </c>
      <c r="W66" s="36">
        <v>0</v>
      </c>
      <c r="X66" s="36">
        <v>0</v>
      </c>
      <c r="Y66" s="36">
        <v>0</v>
      </c>
      <c r="Z66" s="36">
        <v>0.18</v>
      </c>
      <c r="AA66" s="36">
        <v>0</v>
      </c>
      <c r="AB66" s="36">
        <v>0.36199999999999999</v>
      </c>
      <c r="AC66" s="38">
        <v>2.9670000000000005</v>
      </c>
      <c r="AD66" s="36">
        <v>2.7351473214565799E-3</v>
      </c>
    </row>
    <row r="67" spans="1:30" x14ac:dyDescent="0.25">
      <c r="A67" s="5" t="s">
        <v>108</v>
      </c>
      <c r="B67" s="39" t="s">
        <v>66</v>
      </c>
      <c r="C67" s="5">
        <v>0</v>
      </c>
      <c r="D67" s="5">
        <v>0</v>
      </c>
      <c r="E67" s="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5">
        <v>0</v>
      </c>
    </row>
    <row r="68" spans="1:30" s="1" customFormat="1" x14ac:dyDescent="0.25">
      <c r="A68" s="8" t="s">
        <v>109</v>
      </c>
      <c r="B68" s="40" t="s">
        <v>67</v>
      </c>
      <c r="C68" s="8">
        <v>0</v>
      </c>
      <c r="D68" s="8">
        <v>0</v>
      </c>
      <c r="E68" s="8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8">
        <v>0</v>
      </c>
      <c r="AD68" s="36">
        <v>0</v>
      </c>
    </row>
    <row r="69" spans="1:30" x14ac:dyDescent="0.25">
      <c r="A69" s="5" t="s">
        <v>110</v>
      </c>
      <c r="B69" s="39" t="s">
        <v>68</v>
      </c>
      <c r="C69" s="5">
        <v>0</v>
      </c>
      <c r="D69" s="5">
        <v>0</v>
      </c>
      <c r="E69" s="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5">
        <v>0</v>
      </c>
    </row>
    <row r="70" spans="1:30" x14ac:dyDescent="0.25">
      <c r="A70" s="8" t="s">
        <v>1</v>
      </c>
      <c r="B70" s="40" t="s">
        <v>154</v>
      </c>
      <c r="C70" s="8">
        <v>12.246349999999998</v>
      </c>
      <c r="D70" s="8">
        <v>1.7999800000000004</v>
      </c>
      <c r="E70" s="8">
        <v>1.5907799999999999</v>
      </c>
      <c r="F70" s="36">
        <v>10.704339999999998</v>
      </c>
      <c r="G70" s="36">
        <v>52.839309999999983</v>
      </c>
      <c r="H70" s="36">
        <v>14.27664</v>
      </c>
      <c r="I70" s="36">
        <v>12.433949999999994</v>
      </c>
      <c r="J70" s="36">
        <v>13.304040000000001</v>
      </c>
      <c r="K70" s="36">
        <v>19.190420000000003</v>
      </c>
      <c r="L70" s="36">
        <v>28.681930000000001</v>
      </c>
      <c r="M70" s="36">
        <v>125.83741999999992</v>
      </c>
      <c r="N70" s="36">
        <v>50.048350000000006</v>
      </c>
      <c r="O70" s="36">
        <v>342.95350999999994</v>
      </c>
      <c r="P70" s="36">
        <v>0</v>
      </c>
      <c r="Q70" s="36">
        <v>0</v>
      </c>
      <c r="R70" s="36">
        <v>9.9000000000000005E-2</v>
      </c>
      <c r="S70" s="36">
        <v>0</v>
      </c>
      <c r="T70" s="36">
        <v>0</v>
      </c>
      <c r="U70" s="36">
        <v>4.8000000000000001E-2</v>
      </c>
      <c r="V70" s="36">
        <v>0.152</v>
      </c>
      <c r="W70" s="36">
        <v>0.115</v>
      </c>
      <c r="X70" s="36">
        <v>0.13600000000000001</v>
      </c>
      <c r="Y70" s="36">
        <v>0.61499999999999999</v>
      </c>
      <c r="Z70" s="36">
        <v>0</v>
      </c>
      <c r="AA70" s="36">
        <v>0</v>
      </c>
      <c r="AB70" s="36">
        <v>1.165</v>
      </c>
      <c r="AC70" s="38">
        <v>344.11850999999996</v>
      </c>
      <c r="AD70" s="36">
        <v>0.31722777920125689</v>
      </c>
    </row>
    <row r="71" spans="1:30" x14ac:dyDescent="0.25">
      <c r="A71" s="5" t="s">
        <v>2</v>
      </c>
      <c r="B71" s="39" t="s">
        <v>154</v>
      </c>
      <c r="C71" s="5">
        <v>0.28742000000000001</v>
      </c>
      <c r="D71" s="5">
        <v>2.5856599999999998</v>
      </c>
      <c r="E71" s="5">
        <v>1.2870100000000002</v>
      </c>
      <c r="F71" s="35">
        <v>5.1170199999999992</v>
      </c>
      <c r="G71" s="35">
        <v>0.59696000000000016</v>
      </c>
      <c r="H71" s="35">
        <v>1.4390900000000002</v>
      </c>
      <c r="I71" s="35">
        <v>1.5819000000000001</v>
      </c>
      <c r="J71" s="35">
        <v>0.09</v>
      </c>
      <c r="K71" s="35">
        <v>4.5009999999999994E-2</v>
      </c>
      <c r="L71" s="35">
        <v>0.22999999999999998</v>
      </c>
      <c r="M71" s="35">
        <v>3.5000000000000003E-2</v>
      </c>
      <c r="N71" s="35">
        <v>8.1750000000000007</v>
      </c>
      <c r="O71" s="35">
        <v>21.47007</v>
      </c>
      <c r="P71" s="35">
        <v>10.113</v>
      </c>
      <c r="Q71" s="35">
        <v>10.617000000000001</v>
      </c>
      <c r="R71" s="35">
        <v>60.491</v>
      </c>
      <c r="S71" s="35">
        <v>44.573</v>
      </c>
      <c r="T71" s="35">
        <v>11.869</v>
      </c>
      <c r="U71" s="35">
        <v>17.347000000000001</v>
      </c>
      <c r="V71" s="35">
        <v>25.068000000000001</v>
      </c>
      <c r="W71" s="35">
        <v>49.231000000000002</v>
      </c>
      <c r="X71" s="35">
        <v>26.765999999999998</v>
      </c>
      <c r="Y71" s="35">
        <v>19.007999999999999</v>
      </c>
      <c r="Z71" s="35">
        <v>60.652999999999999</v>
      </c>
      <c r="AA71" s="35">
        <v>12.573</v>
      </c>
      <c r="AB71" s="35">
        <v>348.30900000000003</v>
      </c>
      <c r="AC71" s="37">
        <v>369.77907000000005</v>
      </c>
      <c r="AD71" s="35">
        <v>0.34088312532565052</v>
      </c>
    </row>
    <row r="72" spans="1:30" s="13" customFormat="1" x14ac:dyDescent="0.25">
      <c r="A72" s="12" t="s">
        <v>5</v>
      </c>
      <c r="B72" s="18"/>
      <c r="C72" s="22">
        <v>2983.4323900000004</v>
      </c>
      <c r="D72" s="22">
        <v>5483.0728499999996</v>
      </c>
      <c r="E72" s="22">
        <v>5675.2922900000003</v>
      </c>
      <c r="F72" s="22">
        <v>6023.5341899999985</v>
      </c>
      <c r="G72" s="22">
        <v>7951.8983700000008</v>
      </c>
      <c r="H72" s="22">
        <v>3668.4706399999995</v>
      </c>
      <c r="I72" s="22">
        <v>4099.6892900000003</v>
      </c>
      <c r="J72" s="22">
        <v>3174.6424400000005</v>
      </c>
      <c r="K72" s="22">
        <v>3736.5783599999986</v>
      </c>
      <c r="L72" s="22">
        <v>6598.1029999999992</v>
      </c>
      <c r="M72" s="22">
        <v>4660.6896299999989</v>
      </c>
      <c r="N72" s="22">
        <v>4302.5686500000011</v>
      </c>
      <c r="O72" s="22">
        <v>58357.972100000006</v>
      </c>
      <c r="P72" s="19">
        <v>992.25158056330861</v>
      </c>
      <c r="Q72" s="19">
        <v>3485.1231322686626</v>
      </c>
      <c r="R72" s="19">
        <v>3288.5974446503706</v>
      </c>
      <c r="S72" s="19">
        <v>5383.3202761470648</v>
      </c>
      <c r="T72" s="19">
        <v>1941.4337469387756</v>
      </c>
      <c r="U72" s="19">
        <v>4939.4944268042336</v>
      </c>
      <c r="V72" s="19">
        <v>5625.9803462908976</v>
      </c>
      <c r="W72" s="19">
        <v>5673.8421839402417</v>
      </c>
      <c r="X72" s="19">
        <v>5650.9411360480299</v>
      </c>
      <c r="Y72" s="19">
        <v>4356.2488000918665</v>
      </c>
      <c r="Z72" s="19">
        <v>5064.7183174603178</v>
      </c>
      <c r="AA72" s="19">
        <f>SUM(AA3:AA71)</f>
        <v>3716.8659206349212</v>
      </c>
      <c r="AB72" s="19">
        <v>50118.817311838699</v>
      </c>
      <c r="AC72" s="19">
        <v>108476.78941183868</v>
      </c>
      <c r="AD72" s="19">
        <v>100</v>
      </c>
    </row>
    <row r="74" spans="1:30" x14ac:dyDescent="0.25">
      <c r="AA74" s="15"/>
    </row>
  </sheetData>
  <mergeCells count="5">
    <mergeCell ref="AD1:AD2"/>
    <mergeCell ref="A1:B2"/>
    <mergeCell ref="AC1:AC2"/>
    <mergeCell ref="P1:AB1"/>
    <mergeCell ref="C1:O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</dc:creator>
  <cp:lastModifiedBy>Daniel</cp:lastModifiedBy>
  <dcterms:created xsi:type="dcterms:W3CDTF">2017-06-14T13:13:40Z</dcterms:created>
  <dcterms:modified xsi:type="dcterms:W3CDTF">2020-08-06T17:06:57Z</dcterms:modified>
</cp:coreProperties>
</file>